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80" yWindow="165" windowWidth="14940" windowHeight="11760" activeTab="0"/>
  </bookViews>
  <sheets>
    <sheet name="XXVIII-B"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<sst xmlns="http://schemas.openxmlformats.org/spreadsheetml/2006/main" count="408" uniqueCount="190">
  <si>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</si>
  <si>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</si>
  <si>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</si>
  <si>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</si>
  <si>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</si>
  <si>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</si>
  <si>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</si>
  <si>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</si>
  <si>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</si>
  <si>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</si>
  <si>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</si>
  <si>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</si>
  <si>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</si>
  <si>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</si>
  <si>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</si>
  <si>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</si>
  <si>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</si>
  <si>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</si>
  <si>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</si>
  <si>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</si>
  <si>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</si>
  <si>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</si>
  <si>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</si>
  <si>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</si>
  <si>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</si>
  <si>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</si>
  <si>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</si>
  <si>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</si>
  <si>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</si>
  <si>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</si>
  <si>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</si>
  <si>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</si>
  <si>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</si>
  <si>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</si>
  <si>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</si>
  <si>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</si>
  <si>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</si>
  <si>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</si>
  <si>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</si>
  <si>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</si>
  <si>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</si>
  <si>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</si>
  <si>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</si>
  <si>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</si>
  <si>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</si>
  <si>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</si>
  <si>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</si>
  <si>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</si>
  <si>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</si>
  <si>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</si>
  <si>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</si>
  <si>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</si>
  <si>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</si>
  <si>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</si>
  <si>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</si>
  <si>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</si>
  <si>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</si>
  <si>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</si>
  <si>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</si>
  <si>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</si>
  <si>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</si>
  <si>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</si>
  <si>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</si>
  <si>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</si>
  <si>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</si>
  <si>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</si>
  <si>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</si>
  <si>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</si>
  <si>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</si>
  <si>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</si>
  <si>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</si>
  <si>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</si>
  <si>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</si>
  <si>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</si>
  <si>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</si>
  <si>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</si>
  <si>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</si>
  <si>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</si>
  <si>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</si>
  <si>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</si>
  <si>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</si>
  <si>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</si>
  <si>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</si>
  <si>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</si>
  <si>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</si>
  <si>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</si>
  <si>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</si>
  <si>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</si>
  <si>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</si>
  <si>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</si>
  <si>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</si>
  <si>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</si>
  <si>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</si>
  <si>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</si>
  <si>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</si>
  <si>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</si>
  <si>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</si>
  <si>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</si>
  <si>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</si>
  <si>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</si>
  <si>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</si>
  <si>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</si>
  <si>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</si>
  <si>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</si>
  <si>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</si>
  <si>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</si>
  <si>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</si>
  <si>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</si>
  <si>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</si>
  <si>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</si>
  <si>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</si>
  <si>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</si>
  <si>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</si>
  <si>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</si>
  <si>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</si>
  <si>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</si>
  <si>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</si>
  <si>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</si>
  <si>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</si>
  <si>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</si>
  <si>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</si>
  <si>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</si>
  <si>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</si>
  <si>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</si>
  <si>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</si>
  <si>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</si>
  <si>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</si>
  <si>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</si>
  <si>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</si>
  <si>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</si>
  <si>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</si>
  <si>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</si>
  <si>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</si>
  <si>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</si>
  <si>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</si>
  <si>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</si>
  <si>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</si>
  <si>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</si>
  <si>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</si>
  <si>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</si>
  <si>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</si>
  <si>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</si>
  <si>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</si>
  <si>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</si>
  <si>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</si>
  <si>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</si>
  <si>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</si>
  <si>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</si>
  <si>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</si>
  <si>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 xml:space="preserve">                              DIRECTOR DE DESARROLLO URBANO Y OBRAS PUBLICAS</t>
  </si>
  <si>
    <t>ADJUDICACION DIRECTA</t>
  </si>
  <si>
    <t>ARTÍCULOS 1 FRACCIÓN II, 3 PÁRRAFO TERCERO, 5 PÁRRAFO SEGUNDO, 7 PÁRRAFO PRIMERO, 8, FRACCIÓN I, 12 PÁRRAFO PRIMERO, 25, 38 FRACCIÓN I, 39 FRACCIÓN III, 40 FRACCIONES I Y III, 42 FRACCIÓN I, 69 PÁRRAFO PRIMERO FRACCIÓN II, 72 Y DEMÁS APLICABLES DE LA LEY DE OBRA PÚBLICA Y SERVICIOS RELACIONADOS CON LA MISMA PARA EL ESTADO Y LOS MUNICIPIOS DE GUANAJUATO, ASÍ COMO EL ARTÍCULO 92 DE SU RESPECTIVO REGLAMENTO, APLICADO DE MANERA SUPLETORIA HASTA EN TANTO NO EXPIDA EL MUNICIPIO EL PROPIO, POR DISPOSICIÓN DEL ARTÍCULO QUINTO TRANSITORIO DE LA LEY DE LA MATERIA.</t>
  </si>
  <si>
    <t>MA. ESTHER RODRIGUEZ GONZALEZ</t>
  </si>
  <si>
    <t>DIR. DE DESARROLLO URBANO Y OBRAS PUBLICAS</t>
  </si>
  <si>
    <t>MXN</t>
  </si>
  <si>
    <t>N/A</t>
  </si>
  <si>
    <t>ESTATALES</t>
  </si>
  <si>
    <t>RECURSOS ESTATALES</t>
  </si>
  <si>
    <t>ELECTRIFICACION</t>
  </si>
  <si>
    <t>N/D</t>
  </si>
  <si>
    <t>JULIO-SEPTIEMBRE</t>
  </si>
  <si>
    <t>AMPPLIACION DE ELECTRIFICACION EN LA LOCALIDAD DE JAMAICA</t>
  </si>
  <si>
    <t>MDH/DDUOP/R33/SEDESHU/2017/SG-03</t>
  </si>
  <si>
    <t>MDH/DDUOP/SEDESHU /2016/EG-01</t>
  </si>
  <si>
    <t>EDIFICIOS PUBLICOS</t>
  </si>
  <si>
    <t>C. AGUSTIN BUENROSTRO BUENROSTRO</t>
  </si>
  <si>
    <t>SALON COMUNITARIO EN LA SOLEDAD NUEVA</t>
  </si>
  <si>
    <t>CONSTRUCCION DE ANDADOR UNIVERSITARIO EN LA COLONIA UNIVERSIDA</t>
  </si>
  <si>
    <t>CONTRATO No. MDH/DDUOP/R33-F1/2017/PROY-07</t>
  </si>
  <si>
    <t>PROYETO</t>
  </si>
  <si>
    <t>JUAN ELOY AGUILAR GASPAR</t>
  </si>
  <si>
    <t>MUNICIPALES</t>
  </si>
  <si>
    <t>RECURSOS MUNICIPALES</t>
  </si>
  <si>
    <t>TECHADO MAESTROS JUBILADOS COLONIA MONTECARLO, MUNICIPIO DE DOLORES HIDALGO, CUNA DE LA INDEPENDENCIA NACIONAL, GTO.</t>
  </si>
  <si>
    <t>MDH/DDUOP/R33/FI/2017/SH-T01</t>
  </si>
  <si>
    <t>TECHO</t>
  </si>
  <si>
    <t xml:space="preserve">CONSTRUFERRERIA, S.A. DE C.V. </t>
  </si>
  <si>
    <t>MDH/DDUOP/CODE/2017/SL-02</t>
  </si>
  <si>
    <t>INFRAESTRUCTURA DEPORTIVA</t>
  </si>
  <si>
    <t>JOSE CUAHUTEMOC SANCHEZ GARCIA</t>
  </si>
  <si>
    <t>MDH/DDUOP/CODE/2017/SL-03</t>
  </si>
  <si>
    <t>CONSTRUCCION DE GIMNASIO AL AIRE LIBRE Y LUMINARIAS EN EL FRACC. FEDERACION FOVISSTE (MODULO) DE DOLORES HIDALGO, C.I.N., GTO. Y CONSTRUCCION DE GIMNASIO AL AIRE LIBRE Y LUMINARIAS EN EL FRACCIONAMIENTO LA CONCEPCION DE DOLORES HIDALGO, C.I.N., GTO.</t>
  </si>
  <si>
    <t>REHABILITACION DE CANCHA DE USOS MULTIPLES A BASE DE SISTEMA SOLFLEX EN EL PARQUE ALVARO OBREGON (LA ALAMEDA) DE DOLORES HIDALGO, C.I.N., GTO Y REHABILITACION DE CANCHA DE USOS MULTIPLES A BASE DE SISTEMA SPORTFLEX EN LA UNIDAD DEPORTIVA PADRE HIDALGO DE DOLORES HIDALGO, C.I.N., GTO.</t>
  </si>
  <si>
    <t>LIRUN RS, S.A. DE C.V.</t>
  </si>
  <si>
    <t>ING. SERGIO LEDESMA VELAZQUEZ</t>
  </si>
  <si>
    <t>http://transparencia.doloreshidalgo.gob.mx/wp-content/uploads/2017/10/CONTRATO-SALON-C.-SOLEDAD-NVA.pdf</t>
  </si>
  <si>
    <t>http://transparencia.doloreshidalgo.gob.mx/wp-content/uploads/2017/10/CONTRATO-ANDADOR-UNIVERSITARIO.pdf</t>
  </si>
  <si>
    <t>http://transparencia.doloreshidalgo.gob.mx/wp-content/uploads/2017/10/CONTRATO-TECHADO-MAESTROS.pdf</t>
  </si>
  <si>
    <t>http://transparencia.doloreshidalgo.gob.mx/wp-content/uploads/2017/10/CONTRATO-GIMNASIOS.pdf</t>
  </si>
  <si>
    <t>http://transparencia.doloreshidalgo.gob.mx/wp-content/uploads/2017/10/CONTRATO-REHABILITACION-CANCHAS.pdf</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</si>
</sst>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dd/mm/yyyy;@"/>
    <numFmt numFmtId="181" formatCode="dd/mm/yy;@"/>
    <numFmt numFmtId="182" formatCode="\(###\)"/>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quot;$&quot;#,##0.00"/>
  </numFmts>
  <fonts count="47">
    <font>
      <sz val="10"/>
      <name val="Arial"/>
      <family val="0"/>
    </font>
    <font>
      <b/>
      <sz val="11"/>
      <color indexed="9"/>
      <name val="Arial"/>
      <family val="2"/>
    </font>
    <font>
      <sz val="10"/>
      <color indexed="8"/>
      <name val="Arial"/>
      <family val="2"/>
    </font>
    <font>
      <sz val="10"/>
      <name val="Times New Roman"/>
      <family val="1"/>
    </font>
    <font>
      <sz val="8"/>
      <name val="Arial"/>
      <family val="2"/>
    </font>
    <font>
      <sz val="6"/>
      <color indexed="8"/>
      <name val="Arial"/>
      <family val="2"/>
    </font>
    <font>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52">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textRotation="90" wrapText="1"/>
      <protection/>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Fill="1" applyAlignment="1">
      <alignment horizontal="center" vertical="center" wrapText="1"/>
    </xf>
    <xf numFmtId="0" fontId="4" fillId="0" borderId="0" xfId="0" applyFont="1" applyFill="1" applyBorder="1" applyAlignment="1" applyProtection="1">
      <alignment horizontal="center" vertical="center" wrapText="1"/>
      <protection/>
    </xf>
    <xf numFmtId="14" fontId="4" fillId="0" borderId="0" xfId="0" applyNumberFormat="1" applyFont="1" applyFill="1" applyBorder="1" applyAlignment="1" applyProtection="1">
      <alignment horizontal="center" vertical="center" wrapText="1"/>
      <protection/>
    </xf>
    <xf numFmtId="167" fontId="45" fillId="0" borderId="0" xfId="0" applyNumberFormat="1" applyFont="1" applyAlignment="1">
      <alignment horizontal="center" vertical="center" wrapText="1"/>
    </xf>
    <xf numFmtId="0" fontId="4" fillId="0" borderId="0" xfId="0" applyFont="1" applyAlignment="1" applyProtection="1">
      <alignment horizontal="center" vertical="center" wrapText="1"/>
      <protection/>
    </xf>
    <xf numFmtId="167" fontId="4" fillId="0" borderId="0" xfId="0" applyNumberFormat="1" applyFont="1" applyAlignment="1" applyProtection="1">
      <alignment horizontal="center" vertical="center" wrapText="1"/>
      <protection/>
    </xf>
    <xf numFmtId="14" fontId="45" fillId="0" borderId="0" xfId="0" applyNumberFormat="1" applyFont="1" applyAlignment="1">
      <alignment horizontal="center" vertical="center" wrapText="1"/>
    </xf>
    <xf numFmtId="0" fontId="4" fillId="0" borderId="0" xfId="0" applyFont="1" applyAlignment="1" applyProtection="1">
      <alignment wrapText="1"/>
      <protection/>
    </xf>
    <xf numFmtId="0" fontId="5" fillId="34" borderId="10" xfId="0" applyFont="1" applyFill="1" applyBorder="1" applyAlignment="1">
      <alignment wrapText="1"/>
    </xf>
    <xf numFmtId="0" fontId="6" fillId="0" borderId="0" xfId="0" applyFont="1" applyAlignment="1" applyProtection="1">
      <alignment wrapText="1"/>
      <protection/>
    </xf>
    <xf numFmtId="0" fontId="6" fillId="0" borderId="0" xfId="0" applyFont="1" applyAlignment="1" applyProtection="1">
      <alignment/>
      <protection/>
    </xf>
    <xf numFmtId="0" fontId="6" fillId="0" borderId="0" xfId="0" applyFont="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46" fillId="0" borderId="0" xfId="0" applyFont="1" applyFill="1" applyAlignment="1">
      <alignment horizontal="center" vertical="center" wrapText="1"/>
    </xf>
    <xf numFmtId="0" fontId="6" fillId="0" borderId="0" xfId="0" applyFont="1" applyFill="1" applyAlignment="1">
      <alignment horizontal="center" vertical="center" wrapText="1"/>
    </xf>
    <xf numFmtId="14" fontId="6" fillId="0" borderId="0" xfId="0" applyNumberFormat="1" applyFont="1" applyFill="1" applyAlignment="1">
      <alignment horizontal="center" vertical="center" wrapText="1"/>
    </xf>
    <xf numFmtId="167" fontId="6" fillId="0" borderId="0" xfId="0" applyNumberFormat="1" applyFont="1" applyAlignment="1" applyProtection="1">
      <alignment horizontal="center" vertical="center" wrapText="1"/>
      <protection/>
    </xf>
    <xf numFmtId="187" fontId="6" fillId="0" borderId="0" xfId="0" applyNumberFormat="1" applyFont="1" applyFill="1" applyAlignment="1">
      <alignment horizontal="center" vertical="center" wrapText="1"/>
    </xf>
    <xf numFmtId="178" fontId="6" fillId="0" borderId="0" xfId="49" applyFont="1" applyAlignment="1" applyProtection="1">
      <alignment horizontal="center" vertical="center" wrapText="1"/>
      <protection/>
    </xf>
    <xf numFmtId="14" fontId="6" fillId="0" borderId="0" xfId="0" applyNumberFormat="1" applyFont="1" applyFill="1" applyBorder="1" applyAlignment="1" applyProtection="1">
      <alignment horizontal="center" vertical="center" wrapText="1"/>
      <protection/>
    </xf>
    <xf numFmtId="167" fontId="6" fillId="0" borderId="0" xfId="0" applyNumberFormat="1" applyFont="1" applyFill="1" applyAlignment="1">
      <alignment horizontal="center" vertical="center" wrapText="1"/>
    </xf>
    <xf numFmtId="167" fontId="46" fillId="0" borderId="0" xfId="0" applyNumberFormat="1" applyFont="1" applyAlignment="1">
      <alignment horizontal="center" vertical="center" wrapText="1"/>
    </xf>
    <xf numFmtId="14" fontId="46" fillId="0" borderId="0" xfId="0" applyNumberFormat="1" applyFont="1" applyAlignment="1">
      <alignment horizontal="center" vertical="center" wrapText="1"/>
    </xf>
    <xf numFmtId="0" fontId="6" fillId="0" borderId="0" xfId="0" applyFont="1" applyFill="1" applyAlignment="1" applyProtection="1">
      <alignment horizontal="center" vertical="center" wrapText="1"/>
      <protection/>
    </xf>
    <xf numFmtId="14" fontId="6" fillId="0" borderId="0" xfId="0" applyNumberFormat="1" applyFont="1" applyFill="1" applyAlignment="1">
      <alignment vertical="center" wrapText="1"/>
    </xf>
    <xf numFmtId="167" fontId="6" fillId="0" borderId="0" xfId="0" applyNumberFormat="1" applyFont="1" applyFill="1" applyAlignment="1">
      <alignment vertical="center" wrapText="1"/>
    </xf>
    <xf numFmtId="0" fontId="6" fillId="0" borderId="0" xfId="0" applyFont="1" applyFill="1" applyAlignment="1">
      <alignment vertical="center" wrapText="1"/>
    </xf>
    <xf numFmtId="0" fontId="46" fillId="0" borderId="0" xfId="0" applyFont="1" applyFill="1" applyAlignment="1">
      <alignment vertical="center" wrapText="1"/>
    </xf>
    <xf numFmtId="0" fontId="0" fillId="0" borderId="0" xfId="53" applyFont="1" applyBorder="1" applyAlignment="1">
      <alignment horizontal="center" vertical="center" wrapText="1"/>
      <protection/>
    </xf>
    <xf numFmtId="0" fontId="26"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pplyProtection="1">
      <alignment wrapText="1"/>
      <protection/>
    </xf>
    <xf numFmtId="0" fontId="1" fillId="33" borderId="11" xfId="0" applyFont="1" applyFill="1" applyBorder="1" applyAlignment="1">
      <alignment horizontal="center" wrapText="1"/>
    </xf>
    <xf numFmtId="0" fontId="0" fillId="0" borderId="12" xfId="0" applyBorder="1" applyAlignment="1" applyProtection="1">
      <alignment wrapText="1"/>
      <protection/>
    </xf>
    <xf numFmtId="0" fontId="1" fillId="33" borderId="13" xfId="0" applyFont="1" applyFill="1" applyBorder="1" applyAlignment="1">
      <alignment horizontal="center" wrapText="1"/>
    </xf>
    <xf numFmtId="0" fontId="0" fillId="0" borderId="14" xfId="0" applyBorder="1" applyAlignment="1" applyProtection="1">
      <alignment horizontal="center" wrapText="1"/>
      <protection/>
    </xf>
    <xf numFmtId="0" fontId="0" fillId="0" borderId="15" xfId="0" applyBorder="1" applyAlignment="1" applyProtection="1">
      <alignment horizontal="center" wrapText="1"/>
      <protection/>
    </xf>
    <xf numFmtId="0" fontId="2" fillId="34" borderId="13" xfId="0" applyFont="1" applyFill="1" applyBorder="1" applyAlignment="1">
      <alignment wrapText="1"/>
    </xf>
    <xf numFmtId="0" fontId="0" fillId="0" borderId="14" xfId="0" applyBorder="1" applyAlignment="1" applyProtection="1">
      <alignment wrapText="1"/>
      <protection/>
    </xf>
    <xf numFmtId="0" fontId="0" fillId="0" borderId="15" xfId="0" applyBorder="1" applyAlignment="1" applyProtection="1">
      <alignment wrapText="1"/>
      <protection/>
    </xf>
    <xf numFmtId="0" fontId="1" fillId="33" borderId="16" xfId="0" applyFont="1" applyFill="1" applyBorder="1" applyAlignment="1">
      <alignment horizontal="center" wrapText="1"/>
    </xf>
    <xf numFmtId="0" fontId="0" fillId="0" borderId="17" xfId="0" applyBorder="1" applyAlignment="1" applyProtection="1">
      <alignment wrapText="1"/>
      <protection/>
    </xf>
    <xf numFmtId="0" fontId="2" fillId="34" borderId="16" xfId="0" applyFont="1" applyFill="1" applyBorder="1" applyAlignment="1">
      <alignment wrapText="1"/>
    </xf>
    <xf numFmtId="182" fontId="0" fillId="0" borderId="0" xfId="53" applyNumberFormat="1" applyFont="1" applyBorder="1" applyAlignment="1">
      <alignment horizontal="center" vertical="center" wrapText="1"/>
      <protection/>
    </xf>
    <xf numFmtId="0" fontId="35" fillId="0" borderId="0" xfId="45"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3 2" xfId="52"/>
    <cellStyle name="Normal_FORMATO RAFF"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doloreshidalgo.gob.mx/wp-content/uploads/2017/10/CONTRATO-SALON-C.-SOLEDAD-NVA.pdf" TargetMode="External" /><Relationship Id="rId2" Type="http://schemas.openxmlformats.org/officeDocument/2006/relationships/hyperlink" Target="http://transparencia.doloreshidalgo.gob.mx/wp-content/uploads/2017/10/CONTRATO-ANDADOR-UNIVERSITARIO.pdf" TargetMode="External" /><Relationship Id="rId3" Type="http://schemas.openxmlformats.org/officeDocument/2006/relationships/hyperlink" Target="http://transparencia.doloreshidalgo.gob.mx/wp-content/uploads/2017/10/CONTRATO-TECHADO-MAESTROS.pdf" TargetMode="External" /><Relationship Id="rId4" Type="http://schemas.openxmlformats.org/officeDocument/2006/relationships/hyperlink" Target="http://transparencia.doloreshidalgo.gob.mx/wp-content/uploads/2017/10/CONTRATO-GIMNASIOS.pdf" TargetMode="External" /><Relationship Id="rId5" Type="http://schemas.openxmlformats.org/officeDocument/2006/relationships/hyperlink" Target="http://transparencia.doloreshidalgo.gob.mx/wp-content/uploads/2017/10/CONTRATO-REHABILITACION-CANCHAS.pdf"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18"/>
  <sheetViews>
    <sheetView tabSelected="1" zoomScale="120" zoomScaleNormal="120" zoomScalePageLayoutView="0" workbookViewId="0" topLeftCell="A2">
      <selection activeCell="A2" sqref="A2:C2"/>
    </sheetView>
  </sheetViews>
  <sheetFormatPr defaultColWidth="9.140625" defaultRowHeight="12.75"/>
  <cols>
    <col min="1" max="1" width="10.28125" style="0" customWidth="1"/>
    <col min="2" max="2" width="6.28125" style="0" customWidth="1"/>
    <col min="3" max="3" width="5.57421875" style="0" customWidth="1"/>
    <col min="4" max="4" width="7.00390625" style="0" customWidth="1"/>
    <col min="5" max="5" width="9.57421875" style="0" customWidth="1"/>
    <col min="6" max="6" width="17.7109375" style="0" customWidth="1"/>
    <col min="7" max="7" width="3.421875" style="0" customWidth="1"/>
    <col min="8" max="8" width="12.8515625" style="0" customWidth="1"/>
    <col min="9" max="10" width="8.8515625" style="0" customWidth="1"/>
    <col min="11" max="11" width="11.28125" style="0" customWidth="1"/>
    <col min="12" max="12" width="15.28125" style="0" customWidth="1"/>
    <col min="13" max="13" width="9.28125" style="0" customWidth="1"/>
    <col min="14" max="14" width="6.8515625" style="0" customWidth="1"/>
    <col min="15" max="15" width="10.8515625" style="0" customWidth="1"/>
    <col min="16" max="16" width="7.8515625" style="0" customWidth="1"/>
    <col min="17" max="19" width="5.7109375" style="0" customWidth="1"/>
    <col min="20" max="20" width="7.8515625" style="0" customWidth="1"/>
    <col min="21" max="21" width="18.8515625" style="0" customWidth="1"/>
    <col min="22" max="22" width="7.8515625" style="0" bestFit="1" customWidth="1"/>
    <col min="23" max="24" width="7.140625" style="0" bestFit="1" customWidth="1"/>
    <col min="25" max="25" width="9.00390625" style="0" customWidth="1"/>
    <col min="26" max="26" width="3.8515625" style="0" customWidth="1"/>
    <col min="27" max="27" width="8.7109375" style="0" customWidth="1"/>
    <col min="28" max="28" width="10.7109375" style="0" customWidth="1"/>
    <col min="29" max="40" width="2.7109375" style="0" customWidth="1"/>
    <col min="41" max="41" width="12.140625" style="0" customWidth="1"/>
    <col min="42" max="42" width="3.8515625" style="0" customWidth="1"/>
    <col min="43" max="43" width="7.28125" style="0" customWidth="1"/>
    <col min="44" max="44" width="3.57421875" style="0" customWidth="1"/>
  </cols>
  <sheetData>
    <row r="1" ht="12.75" hidden="1">
      <c r="A1" t="s">
        <v>21</v>
      </c>
    </row>
    <row r="2" spans="1:9" s="4" customFormat="1" ht="27.75" customHeight="1">
      <c r="A2" s="41" t="s">
        <v>22</v>
      </c>
      <c r="B2" s="42"/>
      <c r="C2" s="43"/>
      <c r="D2" s="47" t="s">
        <v>23</v>
      </c>
      <c r="E2" s="48"/>
      <c r="F2" s="47" t="s">
        <v>24</v>
      </c>
      <c r="G2" s="38"/>
      <c r="H2" s="38"/>
      <c r="I2" s="38"/>
    </row>
    <row r="3" spans="1:9" s="4" customFormat="1" ht="27.75" customHeight="1">
      <c r="A3" s="44" t="s">
        <v>25</v>
      </c>
      <c r="B3" s="45"/>
      <c r="C3" s="46"/>
      <c r="D3" s="49" t="s">
        <v>26</v>
      </c>
      <c r="E3" s="48"/>
      <c r="F3" s="49" t="s">
        <v>25</v>
      </c>
      <c r="G3" s="38"/>
      <c r="H3" s="38"/>
      <c r="I3" s="38"/>
    </row>
    <row r="4" spans="1:44" s="4" customFormat="1" ht="15.75" hidden="1">
      <c r="A4" s="4" t="s">
        <v>27</v>
      </c>
      <c r="B4" s="4" t="s">
        <v>28</v>
      </c>
      <c r="C4" s="4" t="s">
        <v>27</v>
      </c>
      <c r="D4" s="4" t="s">
        <v>27</v>
      </c>
      <c r="E4" s="4" t="s">
        <v>27</v>
      </c>
      <c r="F4" s="4" t="s">
        <v>29</v>
      </c>
      <c r="G4" s="4" t="s">
        <v>30</v>
      </c>
      <c r="H4" s="4" t="s">
        <v>29</v>
      </c>
      <c r="I4" s="4" t="s">
        <v>31</v>
      </c>
      <c r="J4" s="4" t="s">
        <v>31</v>
      </c>
      <c r="K4" s="4" t="s">
        <v>27</v>
      </c>
      <c r="L4" s="4" t="s">
        <v>27</v>
      </c>
      <c r="M4" s="4" t="s">
        <v>27</v>
      </c>
      <c r="N4" s="4" t="s">
        <v>32</v>
      </c>
      <c r="O4" s="4" t="s">
        <v>33</v>
      </c>
      <c r="P4" s="4" t="s">
        <v>33</v>
      </c>
      <c r="Q4" s="4" t="s">
        <v>27</v>
      </c>
      <c r="R4" s="4" t="s">
        <v>27</v>
      </c>
      <c r="S4" s="4" t="s">
        <v>27</v>
      </c>
      <c r="T4" s="4" t="s">
        <v>28</v>
      </c>
      <c r="U4" s="4" t="s">
        <v>29</v>
      </c>
      <c r="V4" s="4" t="s">
        <v>33</v>
      </c>
      <c r="W4" s="4" t="s">
        <v>32</v>
      </c>
      <c r="X4" s="4" t="s">
        <v>32</v>
      </c>
      <c r="Y4" s="4" t="s">
        <v>30</v>
      </c>
      <c r="Z4" s="4" t="s">
        <v>30</v>
      </c>
      <c r="AA4" s="4" t="s">
        <v>28</v>
      </c>
      <c r="AB4" s="4" t="s">
        <v>28</v>
      </c>
      <c r="AC4" s="4" t="s">
        <v>31</v>
      </c>
      <c r="AD4" s="4" t="s">
        <v>28</v>
      </c>
      <c r="AE4" s="4" t="s">
        <v>27</v>
      </c>
      <c r="AF4" s="4" t="s">
        <v>29</v>
      </c>
      <c r="AG4" s="4" t="s">
        <v>32</v>
      </c>
      <c r="AH4" s="4" t="s">
        <v>30</v>
      </c>
      <c r="AI4" s="4" t="s">
        <v>29</v>
      </c>
      <c r="AJ4" s="4" t="s">
        <v>30</v>
      </c>
      <c r="AK4" s="4" t="s">
        <v>30</v>
      </c>
      <c r="AL4" s="4" t="s">
        <v>30</v>
      </c>
      <c r="AM4" s="4" t="s">
        <v>30</v>
      </c>
      <c r="AN4" s="4" t="s">
        <v>32</v>
      </c>
      <c r="AO4" s="4" t="s">
        <v>27</v>
      </c>
      <c r="AP4" s="4" t="s">
        <v>34</v>
      </c>
      <c r="AQ4" s="4" t="s">
        <v>35</v>
      </c>
      <c r="AR4" s="4" t="s">
        <v>36</v>
      </c>
    </row>
    <row r="5" spans="1:44" s="4" customFormat="1" ht="36.75" hidden="1">
      <c r="A5" s="4" t="s">
        <v>37</v>
      </c>
      <c r="B5" s="4" t="s">
        <v>38</v>
      </c>
      <c r="C5" s="4" t="s">
        <v>39</v>
      </c>
      <c r="D5" s="4" t="s">
        <v>40</v>
      </c>
      <c r="E5" s="4" t="s">
        <v>41</v>
      </c>
      <c r="F5" s="4" t="s">
        <v>42</v>
      </c>
      <c r="G5" s="4" t="s">
        <v>43</v>
      </c>
      <c r="H5" s="4" t="s">
        <v>44</v>
      </c>
      <c r="I5" s="4" t="s">
        <v>45</v>
      </c>
      <c r="J5" s="4" t="s">
        <v>46</v>
      </c>
      <c r="K5" s="4" t="s">
        <v>47</v>
      </c>
      <c r="L5" s="4" t="s">
        <v>48</v>
      </c>
      <c r="M5" s="4" t="s">
        <v>49</v>
      </c>
      <c r="N5" s="4" t="s">
        <v>50</v>
      </c>
      <c r="O5" s="4" t="s">
        <v>51</v>
      </c>
      <c r="P5" s="4" t="s">
        <v>52</v>
      </c>
      <c r="Q5" s="4" t="s">
        <v>53</v>
      </c>
      <c r="R5" s="4" t="s">
        <v>54</v>
      </c>
      <c r="S5" s="4" t="s">
        <v>55</v>
      </c>
      <c r="T5" s="4" t="s">
        <v>56</v>
      </c>
      <c r="U5" s="4" t="s">
        <v>57</v>
      </c>
      <c r="V5" s="4" t="s">
        <v>58</v>
      </c>
      <c r="W5" s="4" t="s">
        <v>59</v>
      </c>
      <c r="X5" s="4" t="s">
        <v>60</v>
      </c>
      <c r="Y5" s="4" t="s">
        <v>61</v>
      </c>
      <c r="Z5" s="4" t="s">
        <v>62</v>
      </c>
      <c r="AA5" s="4" t="s">
        <v>63</v>
      </c>
      <c r="AB5" s="4" t="s">
        <v>64</v>
      </c>
      <c r="AC5" s="4" t="s">
        <v>65</v>
      </c>
      <c r="AD5" s="4" t="s">
        <v>66</v>
      </c>
      <c r="AE5" s="4" t="s">
        <v>67</v>
      </c>
      <c r="AF5" s="4" t="s">
        <v>68</v>
      </c>
      <c r="AG5" s="4" t="s">
        <v>69</v>
      </c>
      <c r="AH5" s="4" t="s">
        <v>70</v>
      </c>
      <c r="AI5" s="4" t="s">
        <v>71</v>
      </c>
      <c r="AJ5" s="4" t="s">
        <v>72</v>
      </c>
      <c r="AK5" s="4" t="s">
        <v>73</v>
      </c>
      <c r="AL5" s="4" t="s">
        <v>74</v>
      </c>
      <c r="AM5" s="4" t="s">
        <v>75</v>
      </c>
      <c r="AN5" s="4" t="s">
        <v>76</v>
      </c>
      <c r="AO5" s="4" t="s">
        <v>77</v>
      </c>
      <c r="AP5" s="4" t="s">
        <v>78</v>
      </c>
      <c r="AQ5" s="4" t="s">
        <v>79</v>
      </c>
      <c r="AR5" s="4" t="s">
        <v>80</v>
      </c>
    </row>
    <row r="6" spans="1:44" s="4" customFormat="1" ht="13.5">
      <c r="A6" s="39" t="s">
        <v>81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row>
    <row r="7" spans="1:44" s="16" customFormat="1" ht="75.75" customHeight="1">
      <c r="A7" s="15" t="s">
        <v>82</v>
      </c>
      <c r="B7" s="15" t="s">
        <v>83</v>
      </c>
      <c r="C7" s="15" t="s">
        <v>84</v>
      </c>
      <c r="D7" s="15" t="s">
        <v>85</v>
      </c>
      <c r="E7" s="15" t="s">
        <v>86</v>
      </c>
      <c r="F7" s="15" t="s">
        <v>87</v>
      </c>
      <c r="G7" s="15" t="s">
        <v>88</v>
      </c>
      <c r="H7" s="15" t="s">
        <v>89</v>
      </c>
      <c r="I7" s="15" t="s">
        <v>90</v>
      </c>
      <c r="J7" s="15" t="s">
        <v>102</v>
      </c>
      <c r="K7" s="15" t="s">
        <v>107</v>
      </c>
      <c r="L7" s="15" t="s">
        <v>108</v>
      </c>
      <c r="M7" s="15" t="s">
        <v>109</v>
      </c>
      <c r="N7" s="15" t="s">
        <v>110</v>
      </c>
      <c r="O7" s="15" t="s">
        <v>111</v>
      </c>
      <c r="P7" s="15" t="s">
        <v>112</v>
      </c>
      <c r="Q7" s="15" t="s">
        <v>113</v>
      </c>
      <c r="R7" s="15" t="s">
        <v>114</v>
      </c>
      <c r="S7" s="15" t="s">
        <v>115</v>
      </c>
      <c r="T7" s="15" t="s">
        <v>116</v>
      </c>
      <c r="U7" s="15" t="s">
        <v>117</v>
      </c>
      <c r="V7" s="15" t="s">
        <v>118</v>
      </c>
      <c r="W7" s="15" t="s">
        <v>119</v>
      </c>
      <c r="X7" s="15" t="s">
        <v>120</v>
      </c>
      <c r="Y7" s="15" t="s">
        <v>121</v>
      </c>
      <c r="Z7" s="15" t="s">
        <v>122</v>
      </c>
      <c r="AA7" s="15" t="s">
        <v>123</v>
      </c>
      <c r="AB7" s="15" t="s">
        <v>124</v>
      </c>
      <c r="AC7" s="15" t="s">
        <v>125</v>
      </c>
      <c r="AD7" s="15" t="s">
        <v>134</v>
      </c>
      <c r="AE7" s="15" t="s">
        <v>135</v>
      </c>
      <c r="AF7" s="15" t="s">
        <v>136</v>
      </c>
      <c r="AG7" s="15" t="s">
        <v>137</v>
      </c>
      <c r="AH7" s="15" t="s">
        <v>138</v>
      </c>
      <c r="AI7" s="15" t="s">
        <v>139</v>
      </c>
      <c r="AJ7" s="15" t="s">
        <v>140</v>
      </c>
      <c r="AK7" s="15" t="s">
        <v>141</v>
      </c>
      <c r="AL7" s="15" t="s">
        <v>142</v>
      </c>
      <c r="AM7" s="15" t="s">
        <v>143</v>
      </c>
      <c r="AN7" s="15" t="s">
        <v>144</v>
      </c>
      <c r="AO7" s="15" t="s">
        <v>145</v>
      </c>
      <c r="AP7" s="15" t="s">
        <v>146</v>
      </c>
      <c r="AQ7" s="15" t="s">
        <v>147</v>
      </c>
      <c r="AR7" s="15" t="s">
        <v>148</v>
      </c>
    </row>
    <row r="8" spans="1:44" s="17" customFormat="1" ht="112.5" customHeight="1">
      <c r="A8" s="16" t="s">
        <v>150</v>
      </c>
      <c r="B8" s="17" t="s">
        <v>159</v>
      </c>
      <c r="C8" s="18">
        <v>2017</v>
      </c>
      <c r="D8" s="19" t="s">
        <v>160</v>
      </c>
      <c r="E8" s="20" t="s">
        <v>162</v>
      </c>
      <c r="F8" s="19" t="s">
        <v>151</v>
      </c>
      <c r="G8" s="18" t="s">
        <v>159</v>
      </c>
      <c r="H8" s="19" t="s">
        <v>158</v>
      </c>
      <c r="I8" s="21" t="s">
        <v>152</v>
      </c>
      <c r="J8" s="21" t="s">
        <v>152</v>
      </c>
      <c r="K8" s="19" t="s">
        <v>153</v>
      </c>
      <c r="L8" s="19" t="s">
        <v>153</v>
      </c>
      <c r="M8" s="20" t="s">
        <v>162</v>
      </c>
      <c r="N8" s="22">
        <v>42964</v>
      </c>
      <c r="O8" s="23">
        <f aca="true" t="shared" si="0" ref="O8:O13">P8/1.16</f>
        <v>527419.077586207</v>
      </c>
      <c r="P8" s="24">
        <v>611806.13</v>
      </c>
      <c r="Q8" s="18" t="s">
        <v>159</v>
      </c>
      <c r="R8" s="19" t="s">
        <v>154</v>
      </c>
      <c r="S8" s="18" t="s">
        <v>159</v>
      </c>
      <c r="T8" s="18" t="s">
        <v>7</v>
      </c>
      <c r="U8" s="18" t="s">
        <v>161</v>
      </c>
      <c r="V8" s="25">
        <f aca="true" t="shared" si="1" ref="V8:V13">P8*50%</f>
        <v>305903.065</v>
      </c>
      <c r="W8" s="22">
        <v>42964</v>
      </c>
      <c r="X8" s="22">
        <v>43008</v>
      </c>
      <c r="Y8" s="18"/>
      <c r="Z8" s="18" t="s">
        <v>155</v>
      </c>
      <c r="AA8" s="19" t="s">
        <v>156</v>
      </c>
      <c r="AB8" s="19" t="s">
        <v>157</v>
      </c>
      <c r="AC8" s="19" t="s">
        <v>155</v>
      </c>
      <c r="AD8" s="19" t="s">
        <v>155</v>
      </c>
      <c r="AE8" s="19" t="s">
        <v>155</v>
      </c>
      <c r="AF8" s="19" t="s">
        <v>155</v>
      </c>
      <c r="AG8" s="19" t="s">
        <v>155</v>
      </c>
      <c r="AH8" s="19" t="s">
        <v>155</v>
      </c>
      <c r="AI8" s="19" t="s">
        <v>155</v>
      </c>
      <c r="AJ8" s="19" t="s">
        <v>155</v>
      </c>
      <c r="AK8" s="19" t="s">
        <v>155</v>
      </c>
      <c r="AL8" s="19" t="s">
        <v>155</v>
      </c>
      <c r="AM8" s="19" t="s">
        <v>155</v>
      </c>
      <c r="AN8" s="19" t="s">
        <v>155</v>
      </c>
      <c r="AO8" s="19" t="s">
        <v>153</v>
      </c>
      <c r="AP8" s="18">
        <v>2017</v>
      </c>
      <c r="AQ8" s="26">
        <v>43008</v>
      </c>
      <c r="AR8" s="18"/>
    </row>
    <row r="9" spans="1:44" s="17" customFormat="1" ht="112.5" customHeight="1">
      <c r="A9" s="16" t="s">
        <v>150</v>
      </c>
      <c r="B9" s="17" t="s">
        <v>159</v>
      </c>
      <c r="C9" s="18">
        <v>2017</v>
      </c>
      <c r="D9" s="19" t="s">
        <v>160</v>
      </c>
      <c r="E9" s="20" t="s">
        <v>163</v>
      </c>
      <c r="F9" s="19" t="s">
        <v>151</v>
      </c>
      <c r="G9" s="18" t="s">
        <v>159</v>
      </c>
      <c r="H9" s="19" t="s">
        <v>164</v>
      </c>
      <c r="I9" s="21" t="s">
        <v>165</v>
      </c>
      <c r="J9" s="21" t="s">
        <v>165</v>
      </c>
      <c r="K9" s="19" t="s">
        <v>153</v>
      </c>
      <c r="L9" s="19" t="s">
        <v>153</v>
      </c>
      <c r="M9" s="20" t="s">
        <v>163</v>
      </c>
      <c r="N9" s="22">
        <v>42964</v>
      </c>
      <c r="O9" s="23">
        <f t="shared" si="0"/>
        <v>841545.3189655172</v>
      </c>
      <c r="P9" s="27">
        <v>976192.57</v>
      </c>
      <c r="Q9" s="18" t="s">
        <v>159</v>
      </c>
      <c r="R9" s="19" t="s">
        <v>154</v>
      </c>
      <c r="S9" s="18" t="s">
        <v>159</v>
      </c>
      <c r="T9" s="18" t="s">
        <v>7</v>
      </c>
      <c r="U9" s="18" t="s">
        <v>166</v>
      </c>
      <c r="V9" s="25">
        <f t="shared" si="1"/>
        <v>488096.285</v>
      </c>
      <c r="W9" s="22">
        <v>42965</v>
      </c>
      <c r="X9" s="22">
        <v>43024</v>
      </c>
      <c r="Y9" s="51" t="s">
        <v>185</v>
      </c>
      <c r="Z9" s="18" t="s">
        <v>155</v>
      </c>
      <c r="AA9" s="19" t="s">
        <v>156</v>
      </c>
      <c r="AB9" s="19" t="s">
        <v>157</v>
      </c>
      <c r="AC9" s="19" t="s">
        <v>155</v>
      </c>
      <c r="AD9" s="19" t="s">
        <v>155</v>
      </c>
      <c r="AE9" s="19" t="s">
        <v>155</v>
      </c>
      <c r="AF9" s="19" t="s">
        <v>155</v>
      </c>
      <c r="AG9" s="19" t="s">
        <v>155</v>
      </c>
      <c r="AH9" s="19" t="s">
        <v>155</v>
      </c>
      <c r="AI9" s="19" t="s">
        <v>155</v>
      </c>
      <c r="AJ9" s="19" t="s">
        <v>155</v>
      </c>
      <c r="AK9" s="19" t="s">
        <v>155</v>
      </c>
      <c r="AL9" s="19" t="s">
        <v>155</v>
      </c>
      <c r="AM9" s="19" t="s">
        <v>155</v>
      </c>
      <c r="AN9" s="19" t="s">
        <v>155</v>
      </c>
      <c r="AO9" s="19" t="s">
        <v>153</v>
      </c>
      <c r="AP9" s="18">
        <v>2017</v>
      </c>
      <c r="AQ9" s="26">
        <v>43008</v>
      </c>
      <c r="AR9" s="18"/>
    </row>
    <row r="10" spans="1:44" s="17" customFormat="1" ht="112.5" customHeight="1">
      <c r="A10" s="16" t="s">
        <v>150</v>
      </c>
      <c r="B10" s="17" t="s">
        <v>159</v>
      </c>
      <c r="C10" s="18">
        <v>2017</v>
      </c>
      <c r="D10" s="19" t="s">
        <v>160</v>
      </c>
      <c r="E10" s="20" t="s">
        <v>168</v>
      </c>
      <c r="F10" s="19" t="s">
        <v>151</v>
      </c>
      <c r="G10" s="18" t="s">
        <v>159</v>
      </c>
      <c r="H10" s="19" t="s">
        <v>169</v>
      </c>
      <c r="I10" s="21" t="s">
        <v>170</v>
      </c>
      <c r="J10" s="21" t="s">
        <v>170</v>
      </c>
      <c r="K10" s="19" t="s">
        <v>153</v>
      </c>
      <c r="L10" s="19" t="s">
        <v>153</v>
      </c>
      <c r="M10" s="20" t="s">
        <v>168</v>
      </c>
      <c r="N10" s="22">
        <v>42971</v>
      </c>
      <c r="O10" s="23">
        <f t="shared" si="0"/>
        <v>50000</v>
      </c>
      <c r="P10" s="27">
        <v>58000</v>
      </c>
      <c r="Q10" s="18" t="s">
        <v>159</v>
      </c>
      <c r="R10" s="19" t="s">
        <v>154</v>
      </c>
      <c r="S10" s="18" t="s">
        <v>159</v>
      </c>
      <c r="T10" s="18" t="s">
        <v>7</v>
      </c>
      <c r="U10" s="18" t="s">
        <v>167</v>
      </c>
      <c r="V10" s="25">
        <f t="shared" si="1"/>
        <v>29000</v>
      </c>
      <c r="W10" s="22">
        <v>42975</v>
      </c>
      <c r="X10" s="22">
        <v>43000</v>
      </c>
      <c r="Y10" s="51" t="s">
        <v>186</v>
      </c>
      <c r="Z10" s="18" t="s">
        <v>155</v>
      </c>
      <c r="AA10" s="19" t="s">
        <v>171</v>
      </c>
      <c r="AB10" s="19" t="s">
        <v>172</v>
      </c>
      <c r="AC10" s="19" t="s">
        <v>155</v>
      </c>
      <c r="AD10" s="19" t="s">
        <v>155</v>
      </c>
      <c r="AE10" s="19" t="s">
        <v>155</v>
      </c>
      <c r="AF10" s="19" t="s">
        <v>155</v>
      </c>
      <c r="AG10" s="19" t="s">
        <v>155</v>
      </c>
      <c r="AH10" s="19" t="s">
        <v>155</v>
      </c>
      <c r="AI10" s="19" t="s">
        <v>155</v>
      </c>
      <c r="AJ10" s="19" t="s">
        <v>155</v>
      </c>
      <c r="AK10" s="19" t="s">
        <v>155</v>
      </c>
      <c r="AL10" s="19" t="s">
        <v>155</v>
      </c>
      <c r="AM10" s="19" t="s">
        <v>155</v>
      </c>
      <c r="AN10" s="19" t="s">
        <v>155</v>
      </c>
      <c r="AO10" s="19" t="s">
        <v>153</v>
      </c>
      <c r="AP10" s="18">
        <v>2017</v>
      </c>
      <c r="AQ10" s="26">
        <v>43008</v>
      </c>
      <c r="AR10" s="18"/>
    </row>
    <row r="11" spans="1:44" s="17" customFormat="1" ht="112.5" customHeight="1">
      <c r="A11" s="16" t="s">
        <v>150</v>
      </c>
      <c r="B11" s="17" t="s">
        <v>159</v>
      </c>
      <c r="C11" s="18">
        <v>2017</v>
      </c>
      <c r="D11" s="19" t="s">
        <v>160</v>
      </c>
      <c r="E11" s="20" t="s">
        <v>174</v>
      </c>
      <c r="F11" s="19" t="s">
        <v>151</v>
      </c>
      <c r="G11" s="18" t="s">
        <v>159</v>
      </c>
      <c r="H11" s="18" t="s">
        <v>175</v>
      </c>
      <c r="I11" s="18" t="s">
        <v>176</v>
      </c>
      <c r="J11" s="18" t="s">
        <v>176</v>
      </c>
      <c r="K11" s="19" t="s">
        <v>153</v>
      </c>
      <c r="L11" s="19" t="s">
        <v>153</v>
      </c>
      <c r="M11" s="20" t="s">
        <v>174</v>
      </c>
      <c r="N11" s="22">
        <v>42998</v>
      </c>
      <c r="O11" s="23">
        <f t="shared" si="0"/>
        <v>207355.1982758621</v>
      </c>
      <c r="P11" s="28">
        <v>240532.03</v>
      </c>
      <c r="Q11" s="18" t="s">
        <v>159</v>
      </c>
      <c r="R11" s="19" t="s">
        <v>154</v>
      </c>
      <c r="S11" s="18" t="s">
        <v>159</v>
      </c>
      <c r="T11" s="18" t="s">
        <v>7</v>
      </c>
      <c r="U11" s="18" t="s">
        <v>173</v>
      </c>
      <c r="V11" s="25">
        <f t="shared" si="1"/>
        <v>120266.015</v>
      </c>
      <c r="W11" s="29">
        <v>43000</v>
      </c>
      <c r="X11" s="29">
        <v>43044</v>
      </c>
      <c r="Y11" s="51" t="s">
        <v>187</v>
      </c>
      <c r="Z11" s="18" t="s">
        <v>155</v>
      </c>
      <c r="AA11" s="19" t="s">
        <v>171</v>
      </c>
      <c r="AB11" s="19" t="s">
        <v>172</v>
      </c>
      <c r="AC11" s="19" t="s">
        <v>155</v>
      </c>
      <c r="AD11" s="19" t="s">
        <v>155</v>
      </c>
      <c r="AE11" s="19" t="s">
        <v>155</v>
      </c>
      <c r="AF11" s="19" t="s">
        <v>155</v>
      </c>
      <c r="AG11" s="19" t="s">
        <v>155</v>
      </c>
      <c r="AH11" s="19" t="s">
        <v>155</v>
      </c>
      <c r="AI11" s="19" t="s">
        <v>155</v>
      </c>
      <c r="AJ11" s="19" t="s">
        <v>155</v>
      </c>
      <c r="AK11" s="19" t="s">
        <v>155</v>
      </c>
      <c r="AL11" s="19" t="s">
        <v>155</v>
      </c>
      <c r="AM11" s="19" t="s">
        <v>155</v>
      </c>
      <c r="AN11" s="19" t="s">
        <v>155</v>
      </c>
      <c r="AO11" s="19" t="s">
        <v>153</v>
      </c>
      <c r="AP11" s="18">
        <v>2017</v>
      </c>
      <c r="AQ11" s="26">
        <v>43008</v>
      </c>
      <c r="AR11" s="18"/>
    </row>
    <row r="12" spans="1:44" s="17" customFormat="1" ht="112.5" customHeight="1">
      <c r="A12" s="16" t="s">
        <v>150</v>
      </c>
      <c r="B12" s="17" t="s">
        <v>159</v>
      </c>
      <c r="C12" s="18">
        <v>2017</v>
      </c>
      <c r="D12" s="19" t="s">
        <v>160</v>
      </c>
      <c r="E12" s="20" t="s">
        <v>177</v>
      </c>
      <c r="F12" s="19" t="s">
        <v>151</v>
      </c>
      <c r="G12" s="18" t="s">
        <v>159</v>
      </c>
      <c r="H12" s="18" t="s">
        <v>178</v>
      </c>
      <c r="I12" s="30" t="s">
        <v>179</v>
      </c>
      <c r="J12" s="30" t="s">
        <v>179</v>
      </c>
      <c r="K12" s="19" t="s">
        <v>153</v>
      </c>
      <c r="L12" s="19" t="s">
        <v>153</v>
      </c>
      <c r="M12" s="20" t="s">
        <v>177</v>
      </c>
      <c r="N12" s="31">
        <v>42999</v>
      </c>
      <c r="O12" s="23">
        <f t="shared" si="0"/>
        <v>685517.2413793104</v>
      </c>
      <c r="P12" s="32">
        <v>795200</v>
      </c>
      <c r="Q12" s="18" t="s">
        <v>159</v>
      </c>
      <c r="R12" s="19" t="s">
        <v>154</v>
      </c>
      <c r="S12" s="18" t="s">
        <v>159</v>
      </c>
      <c r="T12" s="18" t="s">
        <v>7</v>
      </c>
      <c r="U12" s="33" t="s">
        <v>181</v>
      </c>
      <c r="V12" s="25">
        <f t="shared" si="1"/>
        <v>397600</v>
      </c>
      <c r="W12" s="31">
        <v>43000</v>
      </c>
      <c r="X12" s="31">
        <v>43060</v>
      </c>
      <c r="Y12" s="51" t="s">
        <v>188</v>
      </c>
      <c r="Z12" s="18" t="s">
        <v>155</v>
      </c>
      <c r="AA12" s="19" t="s">
        <v>156</v>
      </c>
      <c r="AB12" s="19" t="s">
        <v>157</v>
      </c>
      <c r="AC12" s="19" t="s">
        <v>155</v>
      </c>
      <c r="AD12" s="19" t="s">
        <v>155</v>
      </c>
      <c r="AE12" s="19" t="s">
        <v>155</v>
      </c>
      <c r="AF12" s="19" t="s">
        <v>155</v>
      </c>
      <c r="AG12" s="19" t="s">
        <v>155</v>
      </c>
      <c r="AH12" s="19" t="s">
        <v>155</v>
      </c>
      <c r="AI12" s="19" t="s">
        <v>155</v>
      </c>
      <c r="AJ12" s="19" t="s">
        <v>155</v>
      </c>
      <c r="AK12" s="19" t="s">
        <v>155</v>
      </c>
      <c r="AL12" s="19" t="s">
        <v>155</v>
      </c>
      <c r="AM12" s="19" t="s">
        <v>155</v>
      </c>
      <c r="AN12" s="19" t="s">
        <v>155</v>
      </c>
      <c r="AO12" s="19" t="s">
        <v>153</v>
      </c>
      <c r="AP12" s="18">
        <v>2017</v>
      </c>
      <c r="AQ12" s="26">
        <v>43008</v>
      </c>
      <c r="AR12" s="18"/>
    </row>
    <row r="13" spans="1:44" s="17" customFormat="1" ht="112.5" customHeight="1">
      <c r="A13" s="16" t="s">
        <v>150</v>
      </c>
      <c r="B13" s="17" t="s">
        <v>159</v>
      </c>
      <c r="C13" s="18">
        <v>2017</v>
      </c>
      <c r="D13" s="19" t="s">
        <v>160</v>
      </c>
      <c r="E13" s="34" t="s">
        <v>180</v>
      </c>
      <c r="F13" s="19" t="s">
        <v>151</v>
      </c>
      <c r="G13" s="18" t="s">
        <v>159</v>
      </c>
      <c r="H13" s="18" t="s">
        <v>178</v>
      </c>
      <c r="I13" s="21" t="s">
        <v>183</v>
      </c>
      <c r="J13" s="21" t="s">
        <v>183</v>
      </c>
      <c r="K13" s="19" t="s">
        <v>153</v>
      </c>
      <c r="L13" s="19" t="s">
        <v>153</v>
      </c>
      <c r="M13" s="21" t="s">
        <v>180</v>
      </c>
      <c r="N13" s="31">
        <v>42999</v>
      </c>
      <c r="O13" s="23">
        <f t="shared" si="0"/>
        <v>480172.4137931035</v>
      </c>
      <c r="P13" s="32">
        <v>557000</v>
      </c>
      <c r="Q13" s="18" t="s">
        <v>159</v>
      </c>
      <c r="R13" s="19" t="s">
        <v>154</v>
      </c>
      <c r="S13" s="18" t="s">
        <v>159</v>
      </c>
      <c r="T13" s="18" t="s">
        <v>7</v>
      </c>
      <c r="U13" s="33" t="s">
        <v>182</v>
      </c>
      <c r="V13" s="25">
        <f t="shared" si="1"/>
        <v>278500</v>
      </c>
      <c r="W13" s="31">
        <v>43000</v>
      </c>
      <c r="X13" s="31">
        <v>43060</v>
      </c>
      <c r="Y13" s="51" t="s">
        <v>189</v>
      </c>
      <c r="Z13" s="18" t="s">
        <v>155</v>
      </c>
      <c r="AA13" s="19" t="s">
        <v>156</v>
      </c>
      <c r="AB13" s="19" t="s">
        <v>157</v>
      </c>
      <c r="AC13" s="19" t="s">
        <v>155</v>
      </c>
      <c r="AD13" s="19" t="s">
        <v>155</v>
      </c>
      <c r="AE13" s="19" t="s">
        <v>155</v>
      </c>
      <c r="AF13" s="19" t="s">
        <v>155</v>
      </c>
      <c r="AG13" s="19" t="s">
        <v>155</v>
      </c>
      <c r="AH13" s="19" t="s">
        <v>155</v>
      </c>
      <c r="AI13" s="19" t="s">
        <v>155</v>
      </c>
      <c r="AJ13" s="19" t="s">
        <v>155</v>
      </c>
      <c r="AK13" s="19" t="s">
        <v>155</v>
      </c>
      <c r="AL13" s="19" t="s">
        <v>155</v>
      </c>
      <c r="AM13" s="19" t="s">
        <v>155</v>
      </c>
      <c r="AN13" s="19" t="s">
        <v>155</v>
      </c>
      <c r="AO13" s="19" t="s">
        <v>153</v>
      </c>
      <c r="AP13" s="18">
        <v>2017</v>
      </c>
      <c r="AQ13" s="26">
        <v>43008</v>
      </c>
      <c r="AR13" s="18"/>
    </row>
    <row r="14" spans="1:44" s="5" customFormat="1" ht="48" customHeight="1">
      <c r="A14" s="14"/>
      <c r="B14" s="6"/>
      <c r="C14" s="11"/>
      <c r="D14" s="8"/>
      <c r="E14" s="7"/>
      <c r="F14" s="11"/>
      <c r="G14" s="11"/>
      <c r="H14" s="8"/>
      <c r="I14" s="7"/>
      <c r="J14" s="7"/>
      <c r="K14" s="8"/>
      <c r="L14" s="8"/>
      <c r="M14" s="7"/>
      <c r="N14" s="13"/>
      <c r="O14" s="12"/>
      <c r="P14" s="10"/>
      <c r="Q14" s="11"/>
      <c r="R14" s="8"/>
      <c r="S14" s="11"/>
      <c r="T14" s="11"/>
      <c r="U14" s="11"/>
      <c r="V14" s="11"/>
      <c r="W14" s="13"/>
      <c r="X14" s="13"/>
      <c r="Y14" s="11"/>
      <c r="Z14" s="11"/>
      <c r="AA14" s="8"/>
      <c r="AB14" s="8"/>
      <c r="AC14" s="8"/>
      <c r="AD14" s="8"/>
      <c r="AE14" s="8"/>
      <c r="AF14" s="8"/>
      <c r="AG14" s="8"/>
      <c r="AH14" s="8"/>
      <c r="AI14" s="8"/>
      <c r="AJ14" s="8"/>
      <c r="AK14" s="8"/>
      <c r="AL14" s="8"/>
      <c r="AM14" s="8"/>
      <c r="AN14" s="8"/>
      <c r="AO14" s="8"/>
      <c r="AP14" s="11"/>
      <c r="AQ14" s="9"/>
      <c r="AR14" s="11"/>
    </row>
    <row r="15" s="5" customFormat="1" ht="12.75"/>
    <row r="16" s="5" customFormat="1" ht="12.75"/>
    <row r="17" spans="1:11" ht="12.75">
      <c r="A17" s="50" t="s">
        <v>184</v>
      </c>
      <c r="B17" s="50"/>
      <c r="C17" s="50"/>
      <c r="D17" s="50"/>
      <c r="E17" s="50"/>
      <c r="F17" s="50"/>
      <c r="G17" s="50"/>
      <c r="H17" s="38"/>
      <c r="I17" s="38"/>
      <c r="J17" s="38"/>
      <c r="K17" s="38"/>
    </row>
    <row r="18" spans="1:11" ht="12.75">
      <c r="A18" s="35" t="s">
        <v>149</v>
      </c>
      <c r="B18" s="36"/>
      <c r="C18" s="36"/>
      <c r="D18" s="36"/>
      <c r="E18" s="36"/>
      <c r="F18" s="36"/>
      <c r="G18" s="36"/>
      <c r="H18" s="37"/>
      <c r="I18" s="37"/>
      <c r="J18" s="38"/>
      <c r="K18" s="38"/>
    </row>
  </sheetData>
  <sheetProtection/>
  <mergeCells count="9">
    <mergeCell ref="A18:K18"/>
    <mergeCell ref="A6:AR6"/>
    <mergeCell ref="A2:C2"/>
    <mergeCell ref="A3:C3"/>
    <mergeCell ref="D2:E2"/>
    <mergeCell ref="D3:E3"/>
    <mergeCell ref="F2:I2"/>
    <mergeCell ref="F3:I3"/>
    <mergeCell ref="A17:K17"/>
  </mergeCells>
  <hyperlinks>
    <hyperlink ref="Y9" r:id="rId1" display="http://transparencia.doloreshidalgo.gob.mx/wp-content/uploads/2017/10/CONTRATO-SALON-C.-SOLEDAD-NVA.pdf"/>
    <hyperlink ref="Y10" r:id="rId2" display="http://transparencia.doloreshidalgo.gob.mx/wp-content/uploads/2017/10/CONTRATO-ANDADOR-UNIVERSITARIO.pdf"/>
    <hyperlink ref="Y11" r:id="rId3" display="http://transparencia.doloreshidalgo.gob.mx/wp-content/uploads/2017/10/CONTRATO-TECHADO-MAESTROS.pdf"/>
    <hyperlink ref="Y12" r:id="rId4" display="http://transparencia.doloreshidalgo.gob.mx/wp-content/uploads/2017/10/CONTRATO-GIMNASIOS.pdf"/>
    <hyperlink ref="Y13" r:id="rId5" display="http://transparencia.doloreshidalgo.gob.mx/wp-content/uploads/2017/10/CONTRATO-REHABILITACION-CANCHAS.pdf"/>
  </hyperlinks>
  <printOptions/>
  <pageMargins left="0.15748031496062992" right="0.15748031496062992" top="0.984251968503937" bottom="0.984251968503937" header="0.5118110236220472" footer="0.5118110236220472"/>
  <pageSetup horizontalDpi="300" verticalDpi="300" orientation="landscape" paperSize="3" scale="65" r:id="rId6"/>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2" sqref="A2"/>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7.28125" style="0" customWidth="1"/>
    <col min="4" max="4" width="27.140625" style="0" customWidth="1"/>
    <col min="5" max="5" width="12.85156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1" t="s">
        <v>96</v>
      </c>
      <c r="B3" s="1" t="s">
        <v>97</v>
      </c>
      <c r="C3" s="1" t="s">
        <v>98</v>
      </c>
      <c r="D3" s="1" t="s">
        <v>99</v>
      </c>
      <c r="E3" s="1" t="s">
        <v>100</v>
      </c>
      <c r="F3" s="1" t="s">
        <v>101</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K50" sqref="K50"/>
    </sheetView>
  </sheetViews>
  <sheetFormatPr defaultColWidth="9.140625" defaultRowHeight="12.75"/>
  <cols>
    <col min="1" max="1" width="3.00390625" style="0" customWidth="1"/>
    <col min="2" max="2" width="12.8515625" style="0" customWidth="1"/>
    <col min="3" max="3" width="17.28125" style="0" customWidth="1"/>
    <col min="4" max="4" width="10.8515625" style="0" customWidth="1"/>
  </cols>
  <sheetData>
    <row r="1" spans="2:5" ht="12.75" hidden="1">
      <c r="B1" t="s">
        <v>27</v>
      </c>
      <c r="C1" t="s">
        <v>27</v>
      </c>
      <c r="D1" t="s">
        <v>27</v>
      </c>
      <c r="E1" t="s">
        <v>27</v>
      </c>
    </row>
    <row r="2" spans="2:5" ht="12.75" hidden="1">
      <c r="B2" t="s">
        <v>103</v>
      </c>
      <c r="C2" t="s">
        <v>104</v>
      </c>
      <c r="D2" t="s">
        <v>105</v>
      </c>
      <c r="E2" t="s">
        <v>106</v>
      </c>
    </row>
    <row r="3" spans="1:5" ht="15">
      <c r="A3" s="2" t="s">
        <v>96</v>
      </c>
      <c r="B3" s="2" t="s">
        <v>100</v>
      </c>
      <c r="C3" s="2" t="s">
        <v>98</v>
      </c>
      <c r="D3" s="2" t="s">
        <v>97</v>
      </c>
      <c r="E3" s="2" t="s">
        <v>101</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C3" sqref="C3"/>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29</v>
      </c>
      <c r="C1" t="s">
        <v>30</v>
      </c>
      <c r="D1" t="s">
        <v>29</v>
      </c>
      <c r="E1" t="s">
        <v>27</v>
      </c>
    </row>
    <row r="2" spans="2:5" ht="12.75" hidden="1">
      <c r="B2" t="s">
        <v>126</v>
      </c>
      <c r="C2" t="s">
        <v>127</v>
      </c>
      <c r="D2" t="s">
        <v>128</v>
      </c>
      <c r="E2" t="s">
        <v>129</v>
      </c>
    </row>
    <row r="3" spans="1:5" ht="15">
      <c r="A3" s="3" t="s">
        <v>96</v>
      </c>
      <c r="B3" s="3" t="s">
        <v>130</v>
      </c>
      <c r="C3" s="3" t="s">
        <v>131</v>
      </c>
      <c r="D3" s="3" t="s">
        <v>132</v>
      </c>
      <c r="E3" s="3" t="s">
        <v>133</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dc:creator>
  <cp:keywords/>
  <dc:description/>
  <cp:lastModifiedBy>USUARIO</cp:lastModifiedBy>
  <cp:lastPrinted>2017-10-05T18:26:08Z</cp:lastPrinted>
  <dcterms:created xsi:type="dcterms:W3CDTF">2017-03-13T19:06:23Z</dcterms:created>
  <dcterms:modified xsi:type="dcterms:W3CDTF">2017-10-12T20:52:09Z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