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4519"/>
  <fileRecoveryPr autoRecover="0"/>
</workbook>
</file>

<file path=xl/calcChain.xml><?xml version="1.0" encoding="utf-8"?>
<calcChain xmlns="http://schemas.openxmlformats.org/spreadsheetml/2006/main">
  <c r="G46" i="4"/>
  <c r="G42"/>
  <c r="F42"/>
  <c r="G35"/>
  <c r="F35"/>
  <c r="G30"/>
  <c r="F30"/>
  <c r="F46" s="1"/>
  <c r="C28"/>
  <c r="B28"/>
  <c r="C26"/>
  <c r="B26"/>
  <c r="G24"/>
  <c r="F24"/>
  <c r="F26" s="1"/>
  <c r="G14"/>
  <c r="G26" s="1"/>
  <c r="F14"/>
  <c r="C13"/>
  <c r="B13"/>
  <c r="F48" l="1"/>
  <c r="G48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<sst xmlns="http://schemas.openxmlformats.org/spreadsheetml/2006/main" count="60" uniqueCount="60">
  <si>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</si>
  <si>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</si>
  <si>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</si>
  <si>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</si>
  <si>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</si>
  <si>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</si>
  <si>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</si>
  <si>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</si>
  <si>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</si>
  <si>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</si>
  <si>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</si>
  <si>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</si>
  <si>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</si>
  <si>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</si>
  <si>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</si>
  <si>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</si>
  <si>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</si>
  <si>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</si>
  <si>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</si>
  <si>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</si>
  <si>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</si>
  <si>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</si>
  <si>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</si>
  <si>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</si>
  <si>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</si>
  <si>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</si>
  <si>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</si>
  <si>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</si>
  <si>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</si>
  <si>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</si>
  <si>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</si>
  <si>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</si>
  <si>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</si>
  <si>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</si>
  <si>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</si>
  <si>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</si>
  <si>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</si>
  <si>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</si>
  <si>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</si>
  <si>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</si>
  <si>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</si>
  <si>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</si>
  <si>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</si>
  <si>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</si>
  <si>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</si>
  <si>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</si>
  <si>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</si>
  <si>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</si>
  <si>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</si>
  <si>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</si>
  <si>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</si>
  <si>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</si>
  <si>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</si>
  <si>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</si>
  <si>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</si>
  <si>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</si>
  <si>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</si>
  <si>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</si>
  <si>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</si>
  <si>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DOLORES HIDALGO CIN
Estado de Situación Financiera
AL 30 DE SEPTIEMBRE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</si>
</sst>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vertical="top" wrapText="1"/>
      <protection locked="0"/>
    </xf>
    <xf numFmtId="0" fontId="5" fillId="0" borderId="7" xfId="8" applyFont="1" applyFill="1" applyBorder="1" applyAlignment="1" applyProtection="1">
      <alignment horizontal="left" vertical="top" wrapText="1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1" xfId="8" applyFont="1" applyFill="1" applyBorder="1" applyAlignment="1" applyProtection="1">
      <alignment horizontal="center" vertical="center" wrapText="1"/>
      <protection locked="0"/>
    </xf>
    <xf numFmtId="0" fontId="11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vertical="top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1" xfId="8" applyFont="1" applyBorder="1" applyAlignment="1" applyProtection="1">
      <alignment horizontal="left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showGridLines="0" tabSelected="1" topLeftCell="A28" zoomScaleSheetLayoutView="100" workbookViewId="0">
      <selection sqref="A1:G49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44" t="s">
        <v>59</v>
      </c>
      <c r="B1" s="45"/>
      <c r="C1" s="45"/>
      <c r="D1" s="45"/>
      <c r="E1" s="45"/>
      <c r="F1" s="45"/>
      <c r="G1" s="46"/>
    </row>
    <row r="2" spans="1:7" s="3" customFormat="1">
      <c r="A2" s="21" t="s">
        <v>0</v>
      </c>
      <c r="B2" s="35">
        <v>2020</v>
      </c>
      <c r="C2" s="35">
        <v>2019</v>
      </c>
      <c r="D2" s="15"/>
      <c r="E2" s="14" t="s">
        <v>1</v>
      </c>
      <c r="F2" s="35">
        <v>2020</v>
      </c>
      <c r="G2" s="36">
        <v>2019</v>
      </c>
    </row>
    <row r="3" spans="1:7" s="3" customFormat="1">
      <c r="A3" s="22"/>
      <c r="B3" s="16"/>
      <c r="C3" s="16"/>
      <c r="D3" s="8"/>
      <c r="E3" s="9"/>
      <c r="F3" s="16"/>
      <c r="G3" s="23"/>
    </row>
    <row r="4" spans="1:7">
      <c r="A4" s="24" t="s">
        <v>23</v>
      </c>
      <c r="B4" s="37"/>
      <c r="C4" s="37"/>
      <c r="D4" s="12"/>
      <c r="E4" s="9" t="s">
        <v>25</v>
      </c>
      <c r="F4" s="37"/>
      <c r="G4" s="5"/>
    </row>
    <row r="5" spans="1:7">
      <c r="A5" s="25" t="s">
        <v>27</v>
      </c>
      <c r="B5" s="38">
        <v>157729403.68000001</v>
      </c>
      <c r="C5" s="38">
        <v>131820967.95999999</v>
      </c>
      <c r="D5" s="13"/>
      <c r="E5" s="10" t="s">
        <v>41</v>
      </c>
      <c r="F5" s="38">
        <v>34908896.659999996</v>
      </c>
      <c r="G5" s="5">
        <v>69207684.25</v>
      </c>
    </row>
    <row r="6" spans="1:7">
      <c r="A6" s="25" t="s">
        <v>28</v>
      </c>
      <c r="B6" s="38">
        <v>36382156.649999999</v>
      </c>
      <c r="C6" s="38">
        <v>14202119.99</v>
      </c>
      <c r="D6" s="13"/>
      <c r="E6" s="10" t="s">
        <v>42</v>
      </c>
      <c r="F6" s="38">
        <v>0</v>
      </c>
      <c r="G6" s="5">
        <v>0</v>
      </c>
    </row>
    <row r="7" spans="1:7">
      <c r="A7" s="25" t="s">
        <v>29</v>
      </c>
      <c r="B7" s="38">
        <v>43403451.609999999</v>
      </c>
      <c r="C7" s="38">
        <v>23708711.449999999</v>
      </c>
      <c r="D7" s="13"/>
      <c r="E7" s="10" t="s">
        <v>11</v>
      </c>
      <c r="F7" s="38">
        <v>0</v>
      </c>
      <c r="G7" s="5">
        <v>0</v>
      </c>
    </row>
    <row r="8" spans="1:7">
      <c r="A8" s="25" t="s">
        <v>30</v>
      </c>
      <c r="B8" s="38">
        <v>0</v>
      </c>
      <c r="C8" s="38">
        <v>0</v>
      </c>
      <c r="D8" s="13"/>
      <c r="E8" s="10" t="s">
        <v>12</v>
      </c>
      <c r="F8" s="38">
        <v>0</v>
      </c>
      <c r="G8" s="5">
        <v>0</v>
      </c>
    </row>
    <row r="9" spans="1:7">
      <c r="A9" s="25" t="s">
        <v>31</v>
      </c>
      <c r="B9" s="38">
        <v>1249320</v>
      </c>
      <c r="C9" s="38">
        <v>1249320</v>
      </c>
      <c r="D9" s="13"/>
      <c r="E9" s="10" t="s">
        <v>43</v>
      </c>
      <c r="F9" s="38">
        <v>192137.35</v>
      </c>
      <c r="G9" s="39">
        <v>192137.35</v>
      </c>
    </row>
    <row r="10" spans="1:7" ht="13.5" customHeight="1">
      <c r="A10" s="25" t="s">
        <v>32</v>
      </c>
      <c r="B10" s="38">
        <v>0</v>
      </c>
      <c r="C10" s="38">
        <v>0</v>
      </c>
      <c r="D10" s="13"/>
      <c r="E10" s="10" t="s">
        <v>44</v>
      </c>
      <c r="F10" s="38">
        <v>754821.09</v>
      </c>
      <c r="G10" s="5">
        <v>754821.09</v>
      </c>
    </row>
    <row r="11" spans="1:7">
      <c r="A11" s="25" t="s">
        <v>22</v>
      </c>
      <c r="B11" s="38">
        <v>0</v>
      </c>
      <c r="C11" s="38">
        <v>0</v>
      </c>
      <c r="D11" s="13"/>
      <c r="E11" s="10" t="s">
        <v>13</v>
      </c>
      <c r="F11" s="38">
        <v>0</v>
      </c>
      <c r="G11" s="5">
        <v>0</v>
      </c>
    </row>
    <row r="12" spans="1:7">
      <c r="A12" s="25"/>
      <c r="B12" s="38"/>
      <c r="C12" s="38"/>
      <c r="D12" s="13"/>
      <c r="E12" s="10" t="s">
        <v>45</v>
      </c>
      <c r="F12" s="38">
        <v>9655725.1300000008</v>
      </c>
      <c r="G12" s="5">
        <v>21940541.719999999</v>
      </c>
    </row>
    <row r="13" spans="1:7">
      <c r="A13" s="32" t="s">
        <v>5</v>
      </c>
      <c r="B13" s="37">
        <f>SUM(B5:B11)</f>
        <v>238764331.94</v>
      </c>
      <c r="C13" s="37">
        <f>SUM(C5:C11)</f>
        <v>170981119.39999998</v>
      </c>
      <c r="D13" s="13"/>
      <c r="E13" s="10"/>
      <c r="F13" s="37"/>
      <c r="G13" s="5"/>
    </row>
    <row r="14" spans="1:7">
      <c r="A14" s="22"/>
      <c r="B14" s="37"/>
      <c r="C14" s="37"/>
      <c r="D14" s="8"/>
      <c r="E14" s="33" t="s">
        <v>6</v>
      </c>
      <c r="F14" s="38">
        <f>SUM(F5:F12)</f>
        <v>45511580.230000004</v>
      </c>
      <c r="G14" s="5">
        <f>SUM(G5:G12)</f>
        <v>92095184.409999996</v>
      </c>
    </row>
    <row r="15" spans="1:7">
      <c r="A15" s="22" t="s">
        <v>24</v>
      </c>
      <c r="B15" s="38"/>
      <c r="C15" s="38"/>
      <c r="D15" s="13"/>
      <c r="E15" s="9"/>
      <c r="F15" s="37"/>
      <c r="G15" s="6"/>
    </row>
    <row r="16" spans="1:7">
      <c r="A16" s="25" t="s">
        <v>33</v>
      </c>
      <c r="B16" s="38">
        <v>21311</v>
      </c>
      <c r="C16" s="38">
        <v>21311</v>
      </c>
      <c r="D16" s="8"/>
      <c r="E16" s="9" t="s">
        <v>26</v>
      </c>
      <c r="F16" s="37"/>
      <c r="G16" s="5"/>
    </row>
    <row r="17" spans="1:7">
      <c r="A17" s="25" t="s">
        <v>34</v>
      </c>
      <c r="B17" s="38">
        <v>587920.09</v>
      </c>
      <c r="C17" s="38">
        <v>587920.09</v>
      </c>
      <c r="D17" s="13"/>
      <c r="E17" s="10" t="s">
        <v>14</v>
      </c>
      <c r="F17" s="38">
        <v>0</v>
      </c>
      <c r="G17" s="5">
        <v>0</v>
      </c>
    </row>
    <row r="18" spans="1:7">
      <c r="A18" s="25" t="s">
        <v>35</v>
      </c>
      <c r="B18" s="38">
        <v>1599645271.1099999</v>
      </c>
      <c r="C18" s="38">
        <v>1550486703.1099999</v>
      </c>
      <c r="D18" s="13"/>
      <c r="E18" s="10" t="s">
        <v>15</v>
      </c>
      <c r="F18" s="38">
        <v>0</v>
      </c>
      <c r="G18" s="5">
        <v>0</v>
      </c>
    </row>
    <row r="19" spans="1:7">
      <c r="A19" s="25" t="s">
        <v>36</v>
      </c>
      <c r="B19" s="38">
        <v>76684617.450000003</v>
      </c>
      <c r="C19" s="38">
        <v>75297371.980000004</v>
      </c>
      <c r="D19" s="13"/>
      <c r="E19" s="10" t="s">
        <v>16</v>
      </c>
      <c r="F19" s="38">
        <v>0</v>
      </c>
      <c r="G19" s="5">
        <v>24000000</v>
      </c>
    </row>
    <row r="20" spans="1:7">
      <c r="A20" s="25" t="s">
        <v>37</v>
      </c>
      <c r="B20" s="38">
        <v>918579.92</v>
      </c>
      <c r="C20" s="38">
        <v>918579.92</v>
      </c>
      <c r="D20" s="13"/>
      <c r="E20" s="10" t="s">
        <v>46</v>
      </c>
      <c r="F20" s="38">
        <v>0</v>
      </c>
      <c r="G20" s="5">
        <v>0</v>
      </c>
    </row>
    <row r="21" spans="1:7">
      <c r="A21" s="25" t="s">
        <v>38</v>
      </c>
      <c r="B21" s="38">
        <v>-29324030.129999999</v>
      </c>
      <c r="C21" s="38">
        <v>-29324030.129999999</v>
      </c>
      <c r="D21" s="13"/>
      <c r="E21" s="11" t="s">
        <v>47</v>
      </c>
      <c r="F21" s="38">
        <v>0</v>
      </c>
      <c r="G21" s="5">
        <v>0</v>
      </c>
    </row>
    <row r="22" spans="1:7">
      <c r="A22" s="25" t="s">
        <v>39</v>
      </c>
      <c r="B22" s="38">
        <v>21104625.469999999</v>
      </c>
      <c r="C22" s="38">
        <v>20314625.57</v>
      </c>
      <c r="D22" s="13"/>
      <c r="E22" s="10" t="s">
        <v>17</v>
      </c>
      <c r="F22" s="38">
        <v>0</v>
      </c>
      <c r="G22" s="5">
        <v>0</v>
      </c>
    </row>
    <row r="23" spans="1:7">
      <c r="A23" s="25" t="s">
        <v>10</v>
      </c>
      <c r="B23" s="38">
        <v>0</v>
      </c>
      <c r="C23" s="38">
        <v>0</v>
      </c>
      <c r="D23" s="8"/>
      <c r="E23" s="10"/>
      <c r="F23" s="38"/>
      <c r="G23" s="5"/>
    </row>
    <row r="24" spans="1:7">
      <c r="A24" s="25" t="s">
        <v>40</v>
      </c>
      <c r="B24" s="38">
        <v>0</v>
      </c>
      <c r="C24" s="38">
        <v>0</v>
      </c>
      <c r="D24" s="13"/>
      <c r="E24" s="33" t="s">
        <v>7</v>
      </c>
      <c r="F24" s="38">
        <f>SUM(F17:F22)</f>
        <v>0</v>
      </c>
      <c r="G24" s="5">
        <f>SUM(G17:G22)</f>
        <v>24000000</v>
      </c>
    </row>
    <row r="25" spans="1:7" s="3" customFormat="1">
      <c r="A25" s="25"/>
      <c r="B25" s="38"/>
      <c r="C25" s="38"/>
      <c r="D25" s="8"/>
      <c r="E25" s="10"/>
      <c r="F25" s="37"/>
      <c r="G25" s="6"/>
    </row>
    <row r="26" spans="1:7">
      <c r="A26" s="32" t="s">
        <v>8</v>
      </c>
      <c r="B26" s="37">
        <f>SUM(B16:B24)</f>
        <v>1669638294.9099998</v>
      </c>
      <c r="C26" s="37">
        <f>SUM(C16:C24)</f>
        <v>1618302481.5399997</v>
      </c>
      <c r="D26" s="13"/>
      <c r="E26" s="34" t="s">
        <v>57</v>
      </c>
      <c r="F26" s="37">
        <f>SUM(F24+F14)</f>
        <v>45511580.230000004</v>
      </c>
      <c r="G26" s="6">
        <f>SUM(G14+G24)</f>
        <v>116095184.41</v>
      </c>
    </row>
    <row r="27" spans="1:7">
      <c r="A27" s="22"/>
      <c r="D27" s="12"/>
      <c r="E27" s="9"/>
      <c r="F27" s="37"/>
      <c r="G27" s="6"/>
    </row>
    <row r="28" spans="1:7">
      <c r="A28" s="22" t="s">
        <v>9</v>
      </c>
      <c r="B28" s="37">
        <f>B13+B26</f>
        <v>1908402626.8499999</v>
      </c>
      <c r="C28" s="37">
        <f>C13+C26</f>
        <v>1789283600.9399996</v>
      </c>
      <c r="D28" s="12"/>
      <c r="E28" s="9" t="s">
        <v>49</v>
      </c>
      <c r="F28" s="37"/>
      <c r="G28" s="40"/>
    </row>
    <row r="29" spans="1:7">
      <c r="A29" s="27"/>
      <c r="D29" s="8"/>
      <c r="E29" s="9"/>
      <c r="F29" s="37"/>
      <c r="G29" s="40"/>
    </row>
    <row r="30" spans="1:7">
      <c r="A30" s="26"/>
      <c r="B30" s="41"/>
      <c r="C30" s="41"/>
      <c r="D30" s="13"/>
      <c r="E30" s="34" t="s">
        <v>48</v>
      </c>
      <c r="F30" s="37">
        <f>SUM(F31:F33)</f>
        <v>18487375.280000001</v>
      </c>
      <c r="G30" s="6">
        <f>SUM(G31:G33)</f>
        <v>18252375.280000001</v>
      </c>
    </row>
    <row r="31" spans="1:7">
      <c r="A31" s="26"/>
      <c r="B31" s="41"/>
      <c r="C31" s="41"/>
      <c r="D31" s="13"/>
      <c r="E31" s="10" t="s">
        <v>2</v>
      </c>
      <c r="F31" s="38">
        <v>-39681.589999999997</v>
      </c>
      <c r="G31" s="5">
        <v>-39681.589999999997</v>
      </c>
    </row>
    <row r="32" spans="1:7">
      <c r="A32" s="26"/>
      <c r="B32" s="41"/>
      <c r="C32" s="41"/>
      <c r="D32" s="13"/>
      <c r="E32" s="10" t="s">
        <v>18</v>
      </c>
      <c r="F32" s="38">
        <v>18527056.870000001</v>
      </c>
      <c r="G32" s="5">
        <v>18292056.870000001</v>
      </c>
    </row>
    <row r="33" spans="1:7">
      <c r="A33" s="26"/>
      <c r="B33" s="41"/>
      <c r="C33" s="41"/>
      <c r="D33" s="13"/>
      <c r="E33" s="10" t="s">
        <v>51</v>
      </c>
      <c r="F33" s="38">
        <v>0</v>
      </c>
      <c r="G33" s="5">
        <v>0</v>
      </c>
    </row>
    <row r="34" spans="1:7">
      <c r="A34" s="26"/>
      <c r="B34" s="41"/>
      <c r="C34" s="41"/>
      <c r="D34" s="8"/>
      <c r="E34" s="10"/>
      <c r="F34" s="38"/>
      <c r="G34" s="5"/>
    </row>
    <row r="35" spans="1:7">
      <c r="A35" s="26"/>
      <c r="B35" s="41"/>
      <c r="C35" s="41"/>
      <c r="D35" s="13"/>
      <c r="E35" s="34" t="s">
        <v>50</v>
      </c>
      <c r="F35" s="37">
        <f>SUM(F36:F40)</f>
        <v>1844403671.3399999</v>
      </c>
      <c r="G35" s="6">
        <f>SUM(G36:G40)</f>
        <v>1654936041.25</v>
      </c>
    </row>
    <row r="36" spans="1:7">
      <c r="A36" s="26"/>
      <c r="B36" s="41"/>
      <c r="C36" s="41"/>
      <c r="D36" s="13"/>
      <c r="E36" s="10" t="s">
        <v>52</v>
      </c>
      <c r="F36" s="38">
        <v>219418242.22999999</v>
      </c>
      <c r="G36" s="5">
        <v>168524112.09</v>
      </c>
    </row>
    <row r="37" spans="1:7">
      <c r="A37" s="26"/>
      <c r="B37" s="41"/>
      <c r="C37" s="41"/>
      <c r="D37" s="13"/>
      <c r="E37" s="10" t="s">
        <v>19</v>
      </c>
      <c r="F37" s="38">
        <v>1624985429.1099999</v>
      </c>
      <c r="G37" s="5">
        <v>1486411929.1600001</v>
      </c>
    </row>
    <row r="38" spans="1:7">
      <c r="A38" s="26"/>
      <c r="B38" s="42"/>
      <c r="C38" s="42"/>
      <c r="D38" s="13"/>
      <c r="E38" s="10" t="s">
        <v>3</v>
      </c>
      <c r="F38" s="38">
        <v>0</v>
      </c>
      <c r="G38" s="5">
        <v>0</v>
      </c>
    </row>
    <row r="39" spans="1:7">
      <c r="A39" s="26"/>
      <c r="B39" s="41"/>
      <c r="C39" s="41"/>
      <c r="D39" s="7"/>
      <c r="E39" s="10" t="s">
        <v>4</v>
      </c>
      <c r="F39" s="38">
        <v>0</v>
      </c>
      <c r="G39" s="5">
        <v>0</v>
      </c>
    </row>
    <row r="40" spans="1:7">
      <c r="A40" s="26"/>
      <c r="B40" s="41"/>
      <c r="C40" s="41"/>
      <c r="D40" s="19"/>
      <c r="E40" s="10" t="s">
        <v>53</v>
      </c>
      <c r="F40" s="38">
        <v>0</v>
      </c>
      <c r="G40" s="5">
        <v>0</v>
      </c>
    </row>
    <row r="41" spans="1:7">
      <c r="A41" s="26"/>
      <c r="B41" s="41"/>
      <c r="C41" s="41"/>
      <c r="D41" s="19"/>
      <c r="E41" s="10"/>
      <c r="F41" s="38"/>
      <c r="G41" s="5"/>
    </row>
    <row r="42" spans="1:7" ht="21">
      <c r="A42" s="26"/>
      <c r="B42" s="17"/>
      <c r="C42" s="18"/>
      <c r="D42" s="19"/>
      <c r="E42" s="34" t="s">
        <v>54</v>
      </c>
      <c r="F42" s="37">
        <f>SUM(F43:F44)</f>
        <v>0</v>
      </c>
      <c r="G42" s="6">
        <f>SUM(G43:G44)</f>
        <v>0</v>
      </c>
    </row>
    <row r="43" spans="1:7">
      <c r="A43" s="27"/>
      <c r="B43" s="20"/>
      <c r="C43" s="19"/>
      <c r="D43" s="19"/>
      <c r="E43" s="10" t="s">
        <v>20</v>
      </c>
      <c r="F43" s="38">
        <v>0</v>
      </c>
      <c r="G43" s="5">
        <v>0</v>
      </c>
    </row>
    <row r="44" spans="1:7">
      <c r="A44" s="27"/>
      <c r="B44" s="20"/>
      <c r="C44" s="19"/>
      <c r="D44" s="19"/>
      <c r="E44" s="10" t="s">
        <v>21</v>
      </c>
      <c r="F44" s="38">
        <v>0</v>
      </c>
      <c r="G44" s="5">
        <v>0</v>
      </c>
    </row>
    <row r="45" spans="1:7">
      <c r="A45" s="27"/>
      <c r="B45" s="20"/>
      <c r="C45" s="19"/>
      <c r="D45" s="19"/>
      <c r="E45" s="10"/>
      <c r="F45" s="38"/>
      <c r="G45" s="5"/>
    </row>
    <row r="46" spans="1:7">
      <c r="A46" s="27"/>
      <c r="B46" s="20"/>
      <c r="C46" s="19"/>
      <c r="D46" s="19"/>
      <c r="E46" s="34" t="s">
        <v>55</v>
      </c>
      <c r="F46" s="38">
        <f>SUM(F42+F35+F30)</f>
        <v>1862891046.6199999</v>
      </c>
      <c r="G46" s="5">
        <f>SUM(G42+G35+G30)</f>
        <v>1673188416.53</v>
      </c>
    </row>
    <row r="47" spans="1:7">
      <c r="A47" s="27"/>
      <c r="B47" s="20"/>
      <c r="C47" s="19"/>
      <c r="D47" s="19"/>
      <c r="E47" s="9"/>
      <c r="F47" s="37"/>
      <c r="G47" s="6"/>
    </row>
    <row r="48" spans="1:7">
      <c r="A48" s="27"/>
      <c r="B48" s="20"/>
      <c r="C48" s="19"/>
      <c r="D48" s="19"/>
      <c r="E48" s="34" t="s">
        <v>56</v>
      </c>
      <c r="F48" s="37">
        <f>F46+F26</f>
        <v>1908402626.8499999</v>
      </c>
      <c r="G48" s="40">
        <f>G46+G26</f>
        <v>1789283600.9400001</v>
      </c>
    </row>
    <row r="49" spans="1:7">
      <c r="A49" s="28"/>
      <c r="B49" s="29"/>
      <c r="C49" s="30"/>
      <c r="D49" s="30"/>
      <c r="E49" s="30"/>
      <c r="F49" s="30"/>
      <c r="G49" s="31"/>
    </row>
    <row r="50" spans="1:7">
      <c r="A50" s="43" t="s">
        <v>58</v>
      </c>
      <c r="B50" s="43"/>
      <c r="C50" s="43"/>
      <c r="D50" s="43"/>
      <c r="E50" s="43"/>
      <c r="F50" s="43"/>
      <c r="G50" s="43"/>
    </row>
  </sheetData>
  <sheetProtection formatCells="0" formatColumns="0" formatRows="0" autoFilter="0"/>
  <mergeCells count="2">
    <mergeCell ref="A50:G50"/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2020-04-23T20:02:57Z</cp:lastPrinted>
  <dcterms:created xsi:type="dcterms:W3CDTF">2012-12-11T20:26:08Z</dcterms:created>
  <dcterms:modified xsi:type="dcterms:W3CDTF">2020-10-07T18:58:52Z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