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/>
  <c r="M5"/>
  <c r="N5"/>
  <c r="O5"/>
  <c r="L6"/>
  <c r="M6"/>
  <c r="N6"/>
  <c r="O6"/>
  <c r="L7"/>
  <c r="M7"/>
  <c r="N7"/>
  <c r="O7"/>
  <c r="L8"/>
  <c r="M8"/>
  <c r="N8"/>
  <c r="O8"/>
  <c r="L9"/>
  <c r="M9"/>
  <c r="N9"/>
  <c r="O9"/>
  <c r="L10"/>
  <c r="M10"/>
  <c r="N10"/>
  <c r="O10"/>
  <c r="L11"/>
  <c r="M11"/>
  <c r="N11"/>
  <c r="O11"/>
  <c r="L12"/>
  <c r="M12"/>
  <c r="N12"/>
  <c r="O12"/>
  <c r="L13"/>
  <c r="M13"/>
  <c r="N13"/>
  <c r="O13"/>
  <c r="L14"/>
  <c r="M14"/>
  <c r="N14"/>
  <c r="O14"/>
  <c r="L15"/>
  <c r="M15"/>
  <c r="N15"/>
  <c r="O15"/>
  <c r="L16"/>
  <c r="M16"/>
  <c r="N16"/>
  <c r="O16"/>
  <c r="L17"/>
  <c r="M17"/>
  <c r="N17"/>
  <c r="O17"/>
  <c r="L18"/>
  <c r="M18"/>
  <c r="N18"/>
  <c r="O18"/>
  <c r="L19"/>
  <c r="M19"/>
  <c r="N19"/>
  <c r="O19"/>
  <c r="L20"/>
  <c r="M20"/>
  <c r="N20"/>
  <c r="O20"/>
  <c r="L21"/>
  <c r="M21"/>
  <c r="N21"/>
  <c r="O21"/>
  <c r="L22"/>
  <c r="M22"/>
  <c r="N22"/>
  <c r="O22"/>
  <c r="L23"/>
  <c r="M23"/>
  <c r="N23"/>
  <c r="O23"/>
  <c r="L24"/>
  <c r="M24"/>
  <c r="N24"/>
  <c r="O24"/>
  <c r="L25"/>
  <c r="M25"/>
  <c r="N25"/>
  <c r="O25"/>
  <c r="L26"/>
  <c r="M26"/>
  <c r="N26"/>
  <c r="O26"/>
  <c r="L27"/>
  <c r="M27"/>
  <c r="N27"/>
  <c r="O27"/>
  <c r="O4"/>
  <c r="N4"/>
  <c r="M4"/>
  <c r="L4"/>
</calcChain>
</file>

<file path=xl/sharedStrings.xml><?xml version="1.0" encoding="utf-8"?>
<sst xmlns="http://schemas.openxmlformats.org/spreadsheetml/2006/main" count="92" uniqueCount="71">
  <si>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</si>
  <si>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</si>
  <si>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</si>
  <si>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</si>
  <si>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</si>
  <si>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</si>
  <si>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</si>
  <si>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</si>
  <si>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</si>
  <si>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</si>
  <si>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</si>
  <si>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</si>
  <si>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</si>
  <si>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</si>
  <si>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</si>
  <si>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</si>
  <si>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</si>
  <si>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</si>
  <si>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</si>
  <si>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</si>
  <si>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</si>
  <si>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</si>
  <si>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</si>
  <si>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</si>
  <si>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</si>
  <si>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</si>
  <si>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</si>
  <si>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</si>
  <si>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</si>
  <si>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</si>
  <si>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</si>
  <si>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</si>
  <si>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</si>
  <si>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</si>
  <si>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</si>
  <si>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</si>
  <si>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</si>
  <si>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</si>
  <si>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</si>
  <si>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</si>
  <si>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Nombre del Ente Público
Programas y Proyectos de Inversión
Del XXXX al XXXX</t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</si>
  <si>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</si>
  <si>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</si>
  <si>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 xml:space="preserve">AGUA POTABLE </t>
  </si>
  <si>
    <t>31111-1401</t>
  </si>
  <si>
    <t>ALUMBRADO PÚBLICO</t>
  </si>
  <si>
    <t xml:space="preserve">ELECTRIFICACIÓN </t>
  </si>
  <si>
    <t xml:space="preserve">ESPACIOS PÚBLICOS </t>
  </si>
  <si>
    <t>URBANIZACIÓN</t>
  </si>
  <si>
    <t>CUARTO DORMITORIO</t>
  </si>
  <si>
    <t>CUARTO PARA BAÑO</t>
  </si>
  <si>
    <t>PISO FIRME</t>
  </si>
  <si>
    <t>TECHO FIRME</t>
  </si>
  <si>
    <t xml:space="preserve">CALENTADORES SOLARES </t>
  </si>
  <si>
    <t>ESTUFAS ECOLÓGICAS</t>
  </si>
  <si>
    <t>31111-1301</t>
  </si>
  <si>
    <t>BORDERIA</t>
  </si>
  <si>
    <t>MI CUENCA SUSTENTABLE</t>
  </si>
  <si>
    <t>DIF-IMUVI</t>
  </si>
  <si>
    <t>31120-8201</t>
  </si>
  <si>
    <t>INDIRECTOS</t>
  </si>
  <si>
    <t>ADQUISICIÓN DE SEMILLA FORRAJERA</t>
  </si>
  <si>
    <t>ADQUISICIÓN DE IMPLEMENTOS PECUARIOS/AGRICOLAS</t>
  </si>
  <si>
    <t>31111-1302</t>
  </si>
  <si>
    <t>ADQUISICIÓN DE IMPLEMENTOS APICOLAS</t>
  </si>
  <si>
    <t xml:space="preserve">ADQUISICIÓN DE IMPLEMENTOS AVICOLAS </t>
  </si>
  <si>
    <t>ASESORÍA TÉCNICA (MI CUENCA SUSTENTABLE)</t>
  </si>
  <si>
    <t>MI COLONIA A COLOR</t>
  </si>
  <si>
    <t>CONSTRUCCIÓN DE PLAZA Y FORO "LA VIDA NO VALE NADA", PARQUE ÁLVARO OBREGÓN</t>
  </si>
  <si>
    <t>PLAN DE LUZ PARA EL MUNICIPIO DE DOLORES HIDALGO CUNA DE LA INDEPENDENCIA NACIONAL, GTO. (CASA DE VISITAS Y JARDÍN PRINCIPAL)</t>
  </si>
  <si>
    <t xml:space="preserve">8VA ETAPA DE REHABILITACIÓN DE FACHADAS EN EL CENTRO HISTÓRICO DE DOLORES HIDALGO CUNA DE LA INDEPENDENCIA NACIONAL, GTO. 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</si>
</sst>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14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9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5" fillId="2" borderId="0" xfId="8" applyFont="1" applyFill="1" applyBorder="1" applyAlignment="1">
      <alignment horizontal="left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8" fillId="0" borderId="0" xfId="0" applyFont="1" applyAlignment="1">
      <alignment horizontal="justify" wrapText="1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5" fillId="4" borderId="1" xfId="16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2" xfId="11" applyFont="1" applyFill="1" applyBorder="1" applyAlignment="1" applyProtection="1">
      <alignment horizontal="left" vertical="center"/>
      <protection locked="0"/>
    </xf>
    <xf numFmtId="0" fontId="5" fillId="4" borderId="4" xfId="11" applyFont="1" applyFill="1" applyBorder="1" applyAlignment="1" applyProtection="1">
      <alignment horizontal="center" vertical="center"/>
      <protection locked="0"/>
    </xf>
    <xf numFmtId="0" fontId="5" fillId="4" borderId="5" xfId="16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4" fontId="5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Continuous" wrapText="1"/>
      <protection locked="0"/>
    </xf>
    <xf numFmtId="0" fontId="5" fillId="4" borderId="3" xfId="0" applyFont="1" applyFill="1" applyBorder="1" applyAlignment="1" applyProtection="1">
      <alignment horizontal="centerContinuous" wrapText="1"/>
      <protection locked="0"/>
    </xf>
    <xf numFmtId="0" fontId="5" fillId="4" borderId="4" xfId="0" applyFont="1" applyFill="1" applyBorder="1" applyAlignment="1" applyProtection="1">
      <alignment horizontal="centerContinuous" wrapText="1"/>
      <protection locked="0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12" fillId="0" borderId="6" xfId="18" applyNumberFormat="1" applyFont="1" applyFill="1" applyBorder="1" applyAlignment="1">
      <alignment horizontal="center" vertical="center"/>
    </xf>
    <xf numFmtId="165" fontId="12" fillId="0" borderId="6" xfId="18" applyNumberFormat="1" applyFont="1" applyFill="1" applyBorder="1" applyAlignment="1">
      <alignment horizontal="center" vertical="center" wrapText="1"/>
    </xf>
    <xf numFmtId="44" fontId="12" fillId="0" borderId="6" xfId="19" applyFont="1" applyFill="1" applyBorder="1"/>
    <xf numFmtId="0" fontId="12" fillId="0" borderId="6" xfId="18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44" fontId="8" fillId="0" borderId="6" xfId="19" applyFont="1" applyFill="1" applyBorder="1" applyAlignment="1">
      <alignment vertical="center"/>
    </xf>
    <xf numFmtId="0" fontId="12" fillId="0" borderId="6" xfId="0" applyFont="1" applyBorder="1" applyProtection="1">
      <protection locked="0"/>
    </xf>
    <xf numFmtId="9" fontId="0" fillId="0" borderId="6" xfId="17" applyFont="1" applyFill="1" applyBorder="1" applyProtection="1">
      <protection locked="0"/>
    </xf>
    <xf numFmtId="0" fontId="12" fillId="0" borderId="6" xfId="19" applyNumberFormat="1" applyFont="1" applyFill="1" applyBorder="1"/>
  </cellXfs>
  <cellStyles count="20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Moneda 3" xfId="19"/>
    <cellStyle name="Moneda 3 2 2" xfId="18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showGridLines="0" tabSelected="1" workbookViewId="0">
      <selection activeCell="G10" sqref="G10"/>
    </sheetView>
  </sheetViews>
  <sheetFormatPr baseColWidth="10" defaultRowHeight="11.25"/>
  <cols>
    <col min="1" max="1" width="19.83203125" style="4" customWidth="1"/>
    <col min="2" max="2" width="16.83203125" style="4" customWidth="1"/>
    <col min="3" max="3" width="48.83203125" style="4" bestFit="1" customWidth="1"/>
    <col min="4" max="4" width="15.5" style="4" bestFit="1" customWidth="1"/>
    <col min="5" max="5" width="18.1640625" style="4" bestFit="1" customWidth="1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41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>
      <c r="A4" s="28">
        <v>6131</v>
      </c>
      <c r="B4" s="28"/>
      <c r="C4" s="29" t="s">
        <v>43</v>
      </c>
      <c r="D4" s="29" t="s">
        <v>44</v>
      </c>
      <c r="E4" s="30">
        <v>23944037.559999999</v>
      </c>
      <c r="F4" s="30"/>
      <c r="G4" s="30"/>
      <c r="H4" s="37"/>
      <c r="I4" s="37"/>
      <c r="J4" s="37"/>
      <c r="K4" s="37"/>
      <c r="L4" s="36">
        <f>G4/E4</f>
        <v>0</v>
      </c>
      <c r="M4" s="36" t="e">
        <f>G4/F4</f>
        <v>#DIV/0!</v>
      </c>
      <c r="N4" s="36" t="e">
        <f>J4/H4</f>
        <v>#DIV/0!</v>
      </c>
      <c r="O4" s="36" t="e">
        <f>J4/I4</f>
        <v>#DIV/0!</v>
      </c>
    </row>
    <row r="5" spans="1:15">
      <c r="A5" s="31">
        <v>6141</v>
      </c>
      <c r="B5" s="31"/>
      <c r="C5" s="29" t="s">
        <v>45</v>
      </c>
      <c r="D5" s="29" t="s">
        <v>44</v>
      </c>
      <c r="E5" s="30">
        <v>1596954.89</v>
      </c>
      <c r="F5" s="30"/>
      <c r="G5" s="30"/>
      <c r="H5" s="37"/>
      <c r="I5" s="37"/>
      <c r="J5" s="37"/>
      <c r="K5" s="37"/>
      <c r="L5" s="36">
        <f t="shared" ref="L5:L27" si="0">G5/E5</f>
        <v>0</v>
      </c>
      <c r="M5" s="36" t="e">
        <f t="shared" ref="M5:M27" si="1">G5/F5</f>
        <v>#DIV/0!</v>
      </c>
      <c r="N5" s="36" t="e">
        <f t="shared" ref="N5:N27" si="2">J5/H5</f>
        <v>#DIV/0!</v>
      </c>
      <c r="O5" s="36" t="e">
        <f t="shared" ref="O5:O27" si="3">J5/I5</f>
        <v>#DIV/0!</v>
      </c>
    </row>
    <row r="6" spans="1:15">
      <c r="A6" s="31">
        <v>6131</v>
      </c>
      <c r="B6" s="31"/>
      <c r="C6" s="29" t="s">
        <v>46</v>
      </c>
      <c r="D6" s="29" t="s">
        <v>44</v>
      </c>
      <c r="E6" s="30">
        <v>17653871.149999999</v>
      </c>
      <c r="F6" s="30"/>
      <c r="G6" s="30"/>
      <c r="H6" s="37"/>
      <c r="I6" s="37"/>
      <c r="J6" s="37"/>
      <c r="K6" s="37"/>
      <c r="L6" s="36">
        <f t="shared" si="0"/>
        <v>0</v>
      </c>
      <c r="M6" s="36" t="e">
        <f t="shared" si="1"/>
        <v>#DIV/0!</v>
      </c>
      <c r="N6" s="36" t="e">
        <f t="shared" si="2"/>
        <v>#DIV/0!</v>
      </c>
      <c r="O6" s="36" t="e">
        <f t="shared" si="3"/>
        <v>#DIV/0!</v>
      </c>
    </row>
    <row r="7" spans="1:15">
      <c r="A7" s="31">
        <v>6141</v>
      </c>
      <c r="B7" s="31"/>
      <c r="C7" s="29" t="s">
        <v>47</v>
      </c>
      <c r="D7" s="29" t="s">
        <v>44</v>
      </c>
      <c r="E7" s="30">
        <v>5000000</v>
      </c>
      <c r="F7" s="30"/>
      <c r="G7" s="30"/>
      <c r="H7" s="37"/>
      <c r="I7" s="37"/>
      <c r="J7" s="37"/>
      <c r="K7" s="37"/>
      <c r="L7" s="36">
        <f t="shared" si="0"/>
        <v>0</v>
      </c>
      <c r="M7" s="36" t="e">
        <f t="shared" si="1"/>
        <v>#DIV/0!</v>
      </c>
      <c r="N7" s="36" t="e">
        <f t="shared" si="2"/>
        <v>#DIV/0!</v>
      </c>
      <c r="O7" s="36" t="e">
        <f t="shared" si="3"/>
        <v>#DIV/0!</v>
      </c>
    </row>
    <row r="8" spans="1:15">
      <c r="A8" s="31">
        <v>6141</v>
      </c>
      <c r="B8" s="31"/>
      <c r="C8" s="29" t="s">
        <v>48</v>
      </c>
      <c r="D8" s="29" t="s">
        <v>44</v>
      </c>
      <c r="E8" s="30">
        <v>103131240.85000001</v>
      </c>
      <c r="F8" s="30"/>
      <c r="G8" s="30"/>
      <c r="H8" s="37"/>
      <c r="I8" s="37"/>
      <c r="J8" s="37"/>
      <c r="K8" s="37"/>
      <c r="L8" s="36">
        <f t="shared" si="0"/>
        <v>0</v>
      </c>
      <c r="M8" s="36" t="e">
        <f t="shared" si="1"/>
        <v>#DIV/0!</v>
      </c>
      <c r="N8" s="36" t="e">
        <f t="shared" si="2"/>
        <v>#DIV/0!</v>
      </c>
      <c r="O8" s="36" t="e">
        <f t="shared" si="3"/>
        <v>#DIV/0!</v>
      </c>
    </row>
    <row r="9" spans="1:15">
      <c r="A9" s="31">
        <v>6211</v>
      </c>
      <c r="B9" s="31"/>
      <c r="C9" s="29" t="s">
        <v>49</v>
      </c>
      <c r="D9" s="29" t="s">
        <v>44</v>
      </c>
      <c r="E9" s="30">
        <v>5500000</v>
      </c>
      <c r="F9" s="30"/>
      <c r="G9" s="30"/>
      <c r="H9" s="37"/>
      <c r="I9" s="37"/>
      <c r="J9" s="37"/>
      <c r="K9" s="37"/>
      <c r="L9" s="36">
        <f t="shared" si="0"/>
        <v>0</v>
      </c>
      <c r="M9" s="36" t="e">
        <f t="shared" si="1"/>
        <v>#DIV/0!</v>
      </c>
      <c r="N9" s="36" t="e">
        <f t="shared" si="2"/>
        <v>#DIV/0!</v>
      </c>
      <c r="O9" s="36" t="e">
        <f t="shared" si="3"/>
        <v>#DIV/0!</v>
      </c>
    </row>
    <row r="10" spans="1:15">
      <c r="A10" s="31">
        <v>6211</v>
      </c>
      <c r="B10" s="31"/>
      <c r="C10" s="29" t="s">
        <v>50</v>
      </c>
      <c r="D10" s="29" t="s">
        <v>44</v>
      </c>
      <c r="E10" s="30">
        <v>2500000</v>
      </c>
      <c r="F10" s="30"/>
      <c r="G10" s="30"/>
      <c r="H10" s="37"/>
      <c r="I10" s="37"/>
      <c r="J10" s="37"/>
      <c r="K10" s="37"/>
      <c r="L10" s="36">
        <f t="shared" si="0"/>
        <v>0</v>
      </c>
      <c r="M10" s="36" t="e">
        <f t="shared" si="1"/>
        <v>#DIV/0!</v>
      </c>
      <c r="N10" s="36" t="e">
        <f t="shared" si="2"/>
        <v>#DIV/0!</v>
      </c>
      <c r="O10" s="36" t="e">
        <f t="shared" si="3"/>
        <v>#DIV/0!</v>
      </c>
    </row>
    <row r="11" spans="1:15">
      <c r="A11" s="31">
        <v>6211</v>
      </c>
      <c r="B11" s="31"/>
      <c r="C11" s="29" t="s">
        <v>51</v>
      </c>
      <c r="D11" s="29" t="s">
        <v>44</v>
      </c>
      <c r="E11" s="30">
        <v>500000</v>
      </c>
      <c r="F11" s="30"/>
      <c r="G11" s="30"/>
      <c r="H11" s="37"/>
      <c r="I11" s="37"/>
      <c r="J11" s="37"/>
      <c r="K11" s="37"/>
      <c r="L11" s="36">
        <f t="shared" si="0"/>
        <v>0</v>
      </c>
      <c r="M11" s="36" t="e">
        <f t="shared" si="1"/>
        <v>#DIV/0!</v>
      </c>
      <c r="N11" s="36" t="e">
        <f t="shared" si="2"/>
        <v>#DIV/0!</v>
      </c>
      <c r="O11" s="36" t="e">
        <f t="shared" si="3"/>
        <v>#DIV/0!</v>
      </c>
    </row>
    <row r="12" spans="1:15">
      <c r="A12" s="31">
        <v>6211</v>
      </c>
      <c r="B12" s="31"/>
      <c r="C12" s="29" t="s">
        <v>52</v>
      </c>
      <c r="D12" s="29" t="s">
        <v>44</v>
      </c>
      <c r="E12" s="30">
        <v>1000000</v>
      </c>
      <c r="F12" s="30"/>
      <c r="G12" s="30"/>
      <c r="H12" s="37"/>
      <c r="I12" s="37"/>
      <c r="J12" s="37"/>
      <c r="K12" s="37"/>
      <c r="L12" s="36">
        <f t="shared" si="0"/>
        <v>0</v>
      </c>
      <c r="M12" s="36" t="e">
        <f t="shared" si="1"/>
        <v>#DIV/0!</v>
      </c>
      <c r="N12" s="36" t="e">
        <f t="shared" si="2"/>
        <v>#DIV/0!</v>
      </c>
      <c r="O12" s="36" t="e">
        <f t="shared" si="3"/>
        <v>#DIV/0!</v>
      </c>
    </row>
    <row r="13" spans="1:15">
      <c r="A13" s="31">
        <v>6211</v>
      </c>
      <c r="B13" s="31"/>
      <c r="C13" s="29" t="s">
        <v>53</v>
      </c>
      <c r="D13" s="29" t="s">
        <v>44</v>
      </c>
      <c r="E13" s="30">
        <v>10000000</v>
      </c>
      <c r="F13" s="30"/>
      <c r="G13" s="30"/>
      <c r="H13" s="37"/>
      <c r="I13" s="37"/>
      <c r="J13" s="37"/>
      <c r="K13" s="37"/>
      <c r="L13" s="36">
        <f t="shared" si="0"/>
        <v>0</v>
      </c>
      <c r="M13" s="36" t="e">
        <f t="shared" si="1"/>
        <v>#DIV/0!</v>
      </c>
      <c r="N13" s="36" t="e">
        <f t="shared" si="2"/>
        <v>#DIV/0!</v>
      </c>
      <c r="O13" s="36" t="e">
        <f t="shared" si="3"/>
        <v>#DIV/0!</v>
      </c>
    </row>
    <row r="14" spans="1:15">
      <c r="A14" s="31">
        <v>6211</v>
      </c>
      <c r="B14" s="31"/>
      <c r="C14" s="29" t="s">
        <v>54</v>
      </c>
      <c r="D14" s="29" t="s">
        <v>55</v>
      </c>
      <c r="E14" s="30">
        <v>1000000</v>
      </c>
      <c r="F14" s="30"/>
      <c r="G14" s="30"/>
      <c r="H14" s="37"/>
      <c r="I14" s="37"/>
      <c r="J14" s="37"/>
      <c r="K14" s="37"/>
      <c r="L14" s="36">
        <f t="shared" si="0"/>
        <v>0</v>
      </c>
      <c r="M14" s="36" t="e">
        <f t="shared" si="1"/>
        <v>#DIV/0!</v>
      </c>
      <c r="N14" s="36" t="e">
        <f t="shared" si="2"/>
        <v>#DIV/0!</v>
      </c>
      <c r="O14" s="36" t="e">
        <f t="shared" si="3"/>
        <v>#DIV/0!</v>
      </c>
    </row>
    <row r="15" spans="1:15">
      <c r="A15" s="31">
        <v>6131</v>
      </c>
      <c r="B15" s="31"/>
      <c r="C15" s="29" t="s">
        <v>56</v>
      </c>
      <c r="D15" s="29" t="s">
        <v>44</v>
      </c>
      <c r="E15" s="30">
        <v>2000000</v>
      </c>
      <c r="F15" s="30"/>
      <c r="G15" s="30"/>
      <c r="H15" s="37"/>
      <c r="I15" s="37"/>
      <c r="J15" s="37"/>
      <c r="K15" s="37"/>
      <c r="L15" s="36">
        <f t="shared" si="0"/>
        <v>0</v>
      </c>
      <c r="M15" s="36" t="e">
        <f t="shared" si="1"/>
        <v>#DIV/0!</v>
      </c>
      <c r="N15" s="36" t="e">
        <f t="shared" si="2"/>
        <v>#DIV/0!</v>
      </c>
      <c r="O15" s="36" t="e">
        <f t="shared" si="3"/>
        <v>#DIV/0!</v>
      </c>
    </row>
    <row r="16" spans="1:15">
      <c r="A16" s="31">
        <v>8531</v>
      </c>
      <c r="B16" s="31"/>
      <c r="C16" s="29" t="s">
        <v>57</v>
      </c>
      <c r="D16" s="29" t="s">
        <v>55</v>
      </c>
      <c r="E16" s="30">
        <v>3000000</v>
      </c>
      <c r="F16" s="30"/>
      <c r="G16" s="30"/>
      <c r="H16" s="37"/>
      <c r="I16" s="37"/>
      <c r="J16" s="37"/>
      <c r="K16" s="37"/>
      <c r="L16" s="36">
        <f t="shared" si="0"/>
        <v>0</v>
      </c>
      <c r="M16" s="36" t="e">
        <f t="shared" si="1"/>
        <v>#DIV/0!</v>
      </c>
      <c r="N16" s="36" t="e">
        <f t="shared" si="2"/>
        <v>#DIV/0!</v>
      </c>
      <c r="O16" s="36" t="e">
        <f t="shared" si="3"/>
        <v>#DIV/0!</v>
      </c>
    </row>
    <row r="17" spans="1:15">
      <c r="A17" s="31">
        <v>4157</v>
      </c>
      <c r="B17" s="31"/>
      <c r="C17" s="29" t="s">
        <v>58</v>
      </c>
      <c r="D17" s="29" t="s">
        <v>59</v>
      </c>
      <c r="E17" s="30">
        <v>5000000</v>
      </c>
      <c r="F17" s="30"/>
      <c r="G17" s="30"/>
      <c r="H17" s="37">
        <v>834</v>
      </c>
      <c r="I17" s="37"/>
      <c r="J17" s="37"/>
      <c r="K17" s="37"/>
      <c r="L17" s="36">
        <f t="shared" si="0"/>
        <v>0</v>
      </c>
      <c r="M17" s="36" t="e">
        <f t="shared" si="1"/>
        <v>#DIV/0!</v>
      </c>
      <c r="N17" s="36">
        <f t="shared" si="2"/>
        <v>0</v>
      </c>
      <c r="O17" s="36" t="e">
        <f t="shared" si="3"/>
        <v>#DIV/0!</v>
      </c>
    </row>
    <row r="18" spans="1:15">
      <c r="A18" s="31">
        <v>6311</v>
      </c>
      <c r="B18" s="31"/>
      <c r="C18" s="29" t="s">
        <v>60</v>
      </c>
      <c r="D18" s="29" t="s">
        <v>44</v>
      </c>
      <c r="E18" s="30">
        <v>3709224.96</v>
      </c>
      <c r="F18" s="30"/>
      <c r="G18" s="30"/>
      <c r="H18" s="37"/>
      <c r="I18" s="37"/>
      <c r="J18" s="37"/>
      <c r="K18" s="37"/>
      <c r="L18" s="36">
        <f t="shared" si="0"/>
        <v>0</v>
      </c>
      <c r="M18" s="36" t="e">
        <f t="shared" si="1"/>
        <v>#DIV/0!</v>
      </c>
      <c r="N18" s="36" t="e">
        <f t="shared" si="2"/>
        <v>#DIV/0!</v>
      </c>
      <c r="O18" s="36" t="e">
        <f t="shared" si="3"/>
        <v>#DIV/0!</v>
      </c>
    </row>
    <row r="19" spans="1:15">
      <c r="A19" s="31">
        <v>6312</v>
      </c>
      <c r="B19" s="31"/>
      <c r="C19" s="32" t="s">
        <v>61</v>
      </c>
      <c r="D19" s="29" t="s">
        <v>55</v>
      </c>
      <c r="E19" s="30">
        <v>700000</v>
      </c>
      <c r="F19" s="30"/>
      <c r="G19" s="30"/>
      <c r="H19" s="37"/>
      <c r="I19" s="37"/>
      <c r="J19" s="37"/>
      <c r="K19" s="37"/>
      <c r="L19" s="36">
        <f t="shared" si="0"/>
        <v>0</v>
      </c>
      <c r="M19" s="36" t="e">
        <f t="shared" si="1"/>
        <v>#DIV/0!</v>
      </c>
      <c r="N19" s="36" t="e">
        <f t="shared" si="2"/>
        <v>#DIV/0!</v>
      </c>
      <c r="O19" s="36" t="e">
        <f t="shared" si="3"/>
        <v>#DIV/0!</v>
      </c>
    </row>
    <row r="20" spans="1:15">
      <c r="A20" s="31">
        <v>6312</v>
      </c>
      <c r="B20" s="31"/>
      <c r="C20" s="35" t="s">
        <v>62</v>
      </c>
      <c r="D20" s="29" t="s">
        <v>63</v>
      </c>
      <c r="E20" s="30">
        <v>1500000</v>
      </c>
      <c r="F20" s="30"/>
      <c r="G20" s="30"/>
      <c r="H20" s="37">
        <v>1</v>
      </c>
      <c r="I20" s="37"/>
      <c r="J20" s="37"/>
      <c r="K20" s="37"/>
      <c r="L20" s="36">
        <f t="shared" si="0"/>
        <v>0</v>
      </c>
      <c r="M20" s="36" t="e">
        <f t="shared" si="1"/>
        <v>#DIV/0!</v>
      </c>
      <c r="N20" s="36">
        <f t="shared" si="2"/>
        <v>0</v>
      </c>
      <c r="O20" s="36" t="e">
        <f t="shared" si="3"/>
        <v>#DIV/0!</v>
      </c>
    </row>
    <row r="21" spans="1:15">
      <c r="A21" s="31">
        <v>6312</v>
      </c>
      <c r="B21" s="31"/>
      <c r="C21" s="35" t="s">
        <v>64</v>
      </c>
      <c r="D21" s="29" t="s">
        <v>55</v>
      </c>
      <c r="E21" s="30">
        <v>300000</v>
      </c>
      <c r="F21" s="30"/>
      <c r="G21" s="30"/>
      <c r="H21" s="37">
        <v>1</v>
      </c>
      <c r="I21" s="37"/>
      <c r="J21" s="37"/>
      <c r="K21" s="37"/>
      <c r="L21" s="36">
        <f t="shared" si="0"/>
        <v>0</v>
      </c>
      <c r="M21" s="36" t="e">
        <f t="shared" si="1"/>
        <v>#DIV/0!</v>
      </c>
      <c r="N21" s="36">
        <f t="shared" si="2"/>
        <v>0</v>
      </c>
      <c r="O21" s="36" t="e">
        <f t="shared" si="3"/>
        <v>#DIV/0!</v>
      </c>
    </row>
    <row r="22" spans="1:15">
      <c r="A22" s="31">
        <v>6312</v>
      </c>
      <c r="B22" s="31"/>
      <c r="C22" s="35" t="s">
        <v>65</v>
      </c>
      <c r="D22" s="29" t="s">
        <v>63</v>
      </c>
      <c r="E22" s="30">
        <v>300000</v>
      </c>
      <c r="F22" s="30"/>
      <c r="G22" s="30"/>
      <c r="H22" s="37">
        <v>1</v>
      </c>
      <c r="I22" s="37"/>
      <c r="J22" s="37"/>
      <c r="K22" s="37"/>
      <c r="L22" s="36">
        <f t="shared" si="0"/>
        <v>0</v>
      </c>
      <c r="M22" s="36" t="e">
        <f t="shared" si="1"/>
        <v>#DIV/0!</v>
      </c>
      <c r="N22" s="36">
        <f t="shared" si="2"/>
        <v>0</v>
      </c>
      <c r="O22" s="36" t="e">
        <f t="shared" si="3"/>
        <v>#DIV/0!</v>
      </c>
    </row>
    <row r="23" spans="1:15">
      <c r="A23" s="31">
        <v>8531</v>
      </c>
      <c r="B23" s="31"/>
      <c r="C23" s="29" t="s">
        <v>66</v>
      </c>
      <c r="D23" s="29" t="s">
        <v>55</v>
      </c>
      <c r="E23" s="30">
        <v>600000</v>
      </c>
      <c r="F23" s="30"/>
      <c r="G23" s="30"/>
      <c r="H23" s="37"/>
      <c r="I23" s="37"/>
      <c r="J23" s="37"/>
      <c r="K23" s="37"/>
      <c r="L23" s="36">
        <f t="shared" si="0"/>
        <v>0</v>
      </c>
      <c r="M23" s="36" t="e">
        <f t="shared" si="1"/>
        <v>#DIV/0!</v>
      </c>
      <c r="N23" s="36" t="e">
        <f t="shared" si="2"/>
        <v>#DIV/0!</v>
      </c>
      <c r="O23" s="36" t="e">
        <f t="shared" si="3"/>
        <v>#DIV/0!</v>
      </c>
    </row>
    <row r="24" spans="1:15">
      <c r="A24" s="31">
        <v>8531</v>
      </c>
      <c r="B24" s="31"/>
      <c r="C24" s="29" t="s">
        <v>67</v>
      </c>
      <c r="D24" s="29" t="s">
        <v>55</v>
      </c>
      <c r="E24" s="30">
        <v>600000</v>
      </c>
      <c r="F24" s="30"/>
      <c r="G24" s="30"/>
      <c r="H24" s="37"/>
      <c r="I24" s="37"/>
      <c r="J24" s="37"/>
      <c r="K24" s="37"/>
      <c r="L24" s="36">
        <f t="shared" si="0"/>
        <v>0</v>
      </c>
      <c r="M24" s="36" t="e">
        <f t="shared" si="1"/>
        <v>#DIV/0!</v>
      </c>
      <c r="N24" s="36" t="e">
        <f t="shared" si="2"/>
        <v>#DIV/0!</v>
      </c>
      <c r="O24" s="36" t="e">
        <f t="shared" si="3"/>
        <v>#DIV/0!</v>
      </c>
    </row>
    <row r="25" spans="1:15" ht="22.5">
      <c r="A25" s="31">
        <v>8531</v>
      </c>
      <c r="B25" s="31"/>
      <c r="C25" s="29" t="s">
        <v>68</v>
      </c>
      <c r="D25" s="29" t="s">
        <v>44</v>
      </c>
      <c r="E25" s="30">
        <v>996697.8</v>
      </c>
      <c r="F25" s="30"/>
      <c r="G25" s="30"/>
      <c r="H25" s="37"/>
      <c r="I25" s="37"/>
      <c r="J25" s="37"/>
      <c r="K25" s="37"/>
      <c r="L25" s="36">
        <f t="shared" si="0"/>
        <v>0</v>
      </c>
      <c r="M25" s="36" t="e">
        <f t="shared" si="1"/>
        <v>#DIV/0!</v>
      </c>
      <c r="N25" s="36" t="e">
        <f t="shared" si="2"/>
        <v>#DIV/0!</v>
      </c>
      <c r="O25" s="36" t="e">
        <f t="shared" si="3"/>
        <v>#DIV/0!</v>
      </c>
    </row>
    <row r="26" spans="1:15" ht="33.75">
      <c r="A26" s="31">
        <v>8531</v>
      </c>
      <c r="B26" s="31"/>
      <c r="C26" s="32" t="s">
        <v>69</v>
      </c>
      <c r="D26" s="29" t="s">
        <v>44</v>
      </c>
      <c r="E26" s="30">
        <v>4642794.72</v>
      </c>
      <c r="F26" s="30"/>
      <c r="G26" s="30"/>
      <c r="H26" s="37"/>
      <c r="I26" s="37"/>
      <c r="J26" s="37"/>
      <c r="K26" s="37"/>
      <c r="L26" s="36">
        <f t="shared" si="0"/>
        <v>0</v>
      </c>
      <c r="M26" s="36" t="e">
        <f t="shared" si="1"/>
        <v>#DIV/0!</v>
      </c>
      <c r="N26" s="36" t="e">
        <f t="shared" si="2"/>
        <v>#DIV/0!</v>
      </c>
      <c r="O26" s="36" t="e">
        <f t="shared" si="3"/>
        <v>#DIV/0!</v>
      </c>
    </row>
    <row r="27" spans="1:15" ht="33.75">
      <c r="A27" s="31">
        <v>8531</v>
      </c>
      <c r="B27" s="31"/>
      <c r="C27" s="32" t="s">
        <v>70</v>
      </c>
      <c r="D27" s="29" t="s">
        <v>44</v>
      </c>
      <c r="E27" s="30">
        <v>6700574.0199999996</v>
      </c>
      <c r="F27" s="30"/>
      <c r="G27" s="30"/>
      <c r="H27" s="37"/>
      <c r="I27" s="37"/>
      <c r="J27" s="37"/>
      <c r="K27" s="37"/>
      <c r="L27" s="36">
        <f t="shared" si="0"/>
        <v>0</v>
      </c>
      <c r="M27" s="36" t="e">
        <f t="shared" si="1"/>
        <v>#DIV/0!</v>
      </c>
      <c r="N27" s="36" t="e">
        <f t="shared" si="2"/>
        <v>#DIV/0!</v>
      </c>
      <c r="O27" s="36" t="e">
        <f t="shared" si="3"/>
        <v>#DIV/0!</v>
      </c>
    </row>
    <row r="28" spans="1:15">
      <c r="A28" s="33"/>
      <c r="B28" s="33"/>
      <c r="C28" s="33"/>
      <c r="D28" s="33"/>
      <c r="E28" s="34">
        <v>201875395.95000002</v>
      </c>
      <c r="F28" s="34"/>
      <c r="G28" s="34"/>
      <c r="H28" s="37"/>
      <c r="I28" s="37"/>
      <c r="J28" s="37"/>
      <c r="K28" s="37"/>
      <c r="L28" s="34"/>
      <c r="M28" s="34"/>
      <c r="N28" s="34"/>
      <c r="O28" s="34"/>
    </row>
    <row r="30" spans="1:15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disablePrompts="1"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>
      <c r="A14" s="8" t="s">
        <v>42</v>
      </c>
    </row>
    <row r="15" spans="1:1" ht="22.5">
      <c r="A15" s="7" t="s">
        <v>31</v>
      </c>
    </row>
    <row r="16" spans="1:1">
      <c r="A16" s="8" t="s">
        <v>32</v>
      </c>
    </row>
    <row r="17" spans="1:1" ht="11.25" customHeight="1">
      <c r="A17" s="6"/>
    </row>
    <row r="18" spans="1:1">
      <c r="A18" s="3" t="s">
        <v>18</v>
      </c>
    </row>
    <row r="19" spans="1:1">
      <c r="A19" s="6" t="s">
        <v>19</v>
      </c>
    </row>
    <row r="21" spans="1:1">
      <c r="A21" s="10" t="s">
        <v>34</v>
      </c>
    </row>
    <row r="22" spans="1:1" ht="33.75">
      <c r="A22" s="9" t="s">
        <v>35</v>
      </c>
    </row>
    <row r="24" spans="1:1" ht="38.25" customHeight="1">
      <c r="A24" s="9" t="s">
        <v>36</v>
      </c>
    </row>
    <row r="26" spans="1:1" ht="24">
      <c r="A26" s="12" t="s">
        <v>39</v>
      </c>
    </row>
    <row r="27" spans="1:1">
      <c r="A27" s="5" t="s">
        <v>37</v>
      </c>
    </row>
    <row r="28" spans="1:1" ht="14.25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2017-03-30T22:21:48Z</cp:lastPrinted>
  <dcterms:created xsi:type="dcterms:W3CDTF">2014-10-22T05:35:08Z</dcterms:created>
  <dcterms:modified xsi:type="dcterms:W3CDTF">2021-04-29T15:25:17Z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