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FFF" sheetId="1" r:id="rId1"/>
  </sheets>
  <definedNames>
    <definedName name="_xlnm.Print_Area" localSheetId="0">FFF!$A$1:$D$41</definedName>
  </definedName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/>
  <c r="D35" l="1"/>
  <c r="C35"/>
  <c r="B35"/>
  <c r="C27"/>
  <c r="B27"/>
  <c r="C39" l="1"/>
  <c r="B39"/>
  <c r="D39"/>
  <c r="D14"/>
  <c r="C14"/>
  <c r="D3"/>
  <c r="C3"/>
  <c r="C24" s="1"/>
  <c r="B14"/>
  <c r="B3"/>
  <c r="D24" l="1"/>
  <c r="B24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<sst xmlns="http://schemas.openxmlformats.org/spreadsheetml/2006/main" count="45" uniqueCount="37">
  <si>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</si>
  <si>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</si>
  <si>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</si>
  <si>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</si>
  <si>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</si>
  <si>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</si>
  <si>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</si>
  <si>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</si>
  <si>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</si>
  <si>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</si>
  <si>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</si>
  <si>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</si>
  <si>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</si>
  <si>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</si>
  <si>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</si>
  <si>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</si>
  <si>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</si>
  <si>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</si>
  <si>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</si>
  <si>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</si>
  <si>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</si>
  <si>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</si>
  <si>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</si>
  <si>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</si>
  <si>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</si>
  <si>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</si>
  <si>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</si>
  <si>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</si>
  <si>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</si>
  <si>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</si>
  <si>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</si>
  <si>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</si>
  <si>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</si>
  <si>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</si>
  <si>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</si>
  <si>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DOLORES HIDALGO CIN
Flujo de Fondos
Del 1 de enero al 30 de junio del 2021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</si>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</sst>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2" fillId="0" borderId="6" xfId="0" applyNumberFormat="1" applyFont="1" applyBorder="1"/>
    <xf numFmtId="164" fontId="2" fillId="0" borderId="0" xfId="0" applyNumberFormat="1" applyFont="1" applyBorder="1"/>
    <xf numFmtId="164" fontId="2" fillId="0" borderId="6" xfId="0" applyNumberFormat="1" applyFont="1" applyBorder="1"/>
    <xf numFmtId="0" fontId="6" fillId="0" borderId="0" xfId="0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tabSelected="1" topLeftCell="A37" workbookViewId="0">
      <selection activeCell="A43" sqref="A43"/>
    </sheetView>
  </sheetViews>
  <sheetFormatPr baseColWidth="10" defaultRowHeight="11.25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>
      <c r="A1" s="35" t="s">
        <v>35</v>
      </c>
      <c r="B1" s="36"/>
      <c r="C1" s="36"/>
      <c r="D1" s="37"/>
    </row>
    <row r="2" spans="1:4" ht="22.5">
      <c r="A2" s="8" t="s">
        <v>20</v>
      </c>
      <c r="B2" s="7" t="s">
        <v>22</v>
      </c>
      <c r="C2" s="7" t="s">
        <v>21</v>
      </c>
      <c r="D2" s="7" t="s">
        <v>23</v>
      </c>
    </row>
    <row r="3" spans="1:4">
      <c r="A3" s="5" t="s">
        <v>0</v>
      </c>
      <c r="B3" s="17">
        <f>SUM(B4:B13)</f>
        <v>481795164</v>
      </c>
      <c r="C3" s="17">
        <f t="shared" ref="C3:D3" si="0">SUM(C4:C13)</f>
        <v>293431446.82999998</v>
      </c>
      <c r="D3" s="2">
        <f t="shared" si="0"/>
        <v>293242843.77999997</v>
      </c>
    </row>
    <row r="4" spans="1:4">
      <c r="A4" s="13" t="s">
        <v>1</v>
      </c>
      <c r="B4" s="25">
        <v>37800722</v>
      </c>
      <c r="C4" s="26">
        <v>35836735.990000002</v>
      </c>
      <c r="D4" s="27">
        <v>35836735.990000002</v>
      </c>
    </row>
    <row r="5" spans="1:4">
      <c r="A5" s="13" t="s">
        <v>2</v>
      </c>
      <c r="B5" s="25">
        <v>0</v>
      </c>
      <c r="C5" s="26">
        <v>0</v>
      </c>
      <c r="D5" s="27">
        <v>0</v>
      </c>
    </row>
    <row r="6" spans="1:4">
      <c r="A6" s="13" t="s">
        <v>3</v>
      </c>
      <c r="B6" s="25">
        <v>3898006</v>
      </c>
      <c r="C6" s="26">
        <v>848550</v>
      </c>
      <c r="D6" s="27">
        <v>848550</v>
      </c>
    </row>
    <row r="7" spans="1:4">
      <c r="A7" s="13" t="s">
        <v>4</v>
      </c>
      <c r="B7" s="25">
        <v>14325813</v>
      </c>
      <c r="C7" s="26">
        <v>15659474.310000001</v>
      </c>
      <c r="D7" s="27">
        <v>15659474.310000001</v>
      </c>
    </row>
    <row r="8" spans="1:4">
      <c r="A8" s="13" t="s">
        <v>5</v>
      </c>
      <c r="B8" s="25">
        <v>3222661</v>
      </c>
      <c r="C8" s="26">
        <v>1048937</v>
      </c>
      <c r="D8" s="27">
        <v>860333.95</v>
      </c>
    </row>
    <row r="9" spans="1:4">
      <c r="A9" s="13" t="s">
        <v>6</v>
      </c>
      <c r="B9" s="25">
        <v>3605714</v>
      </c>
      <c r="C9" s="26">
        <v>3119399.93</v>
      </c>
      <c r="D9" s="27">
        <v>3119399.93</v>
      </c>
    </row>
    <row r="10" spans="1:4">
      <c r="A10" s="13" t="s">
        <v>7</v>
      </c>
      <c r="B10" s="25">
        <v>0</v>
      </c>
      <c r="C10" s="26">
        <v>0</v>
      </c>
      <c r="D10" s="27">
        <v>0</v>
      </c>
    </row>
    <row r="11" spans="1:4">
      <c r="A11" s="13" t="s">
        <v>8</v>
      </c>
      <c r="B11" s="25">
        <v>418942248</v>
      </c>
      <c r="C11" s="26">
        <v>234535419.33000001</v>
      </c>
      <c r="D11" s="27">
        <v>234535419.33000001</v>
      </c>
    </row>
    <row r="12" spans="1:4">
      <c r="A12" s="13" t="s">
        <v>9</v>
      </c>
      <c r="B12" s="25">
        <v>0</v>
      </c>
      <c r="C12" s="26">
        <v>0</v>
      </c>
      <c r="D12" s="27">
        <v>0</v>
      </c>
    </row>
    <row r="13" spans="1:4">
      <c r="A13" s="13" t="s">
        <v>10</v>
      </c>
      <c r="B13" s="25">
        <v>0</v>
      </c>
      <c r="C13" s="26">
        <v>2382930.27</v>
      </c>
      <c r="D13" s="27">
        <v>2382930.27</v>
      </c>
    </row>
    <row r="14" spans="1:4">
      <c r="A14" s="6" t="s">
        <v>11</v>
      </c>
      <c r="B14" s="18">
        <f>SUM(B15:B23)</f>
        <v>481795164</v>
      </c>
      <c r="C14" s="18">
        <f t="shared" ref="C14:D14" si="1">SUM(C15:C23)</f>
        <v>193624239.36000001</v>
      </c>
      <c r="D14" s="3">
        <f t="shared" si="1"/>
        <v>193675432.12</v>
      </c>
    </row>
    <row r="15" spans="1:4">
      <c r="A15" s="13" t="s">
        <v>12</v>
      </c>
      <c r="B15" s="25">
        <v>182065947.53</v>
      </c>
      <c r="C15" s="28">
        <v>70683673.299999997</v>
      </c>
      <c r="D15" s="29">
        <v>70683673.299999997</v>
      </c>
    </row>
    <row r="16" spans="1:4">
      <c r="A16" s="13" t="s">
        <v>13</v>
      </c>
      <c r="B16" s="25">
        <v>37440343.299999997</v>
      </c>
      <c r="C16" s="28">
        <v>16131026.74</v>
      </c>
      <c r="D16" s="29">
        <v>16093326.74</v>
      </c>
    </row>
    <row r="17" spans="1:4">
      <c r="A17" s="13" t="s">
        <v>14</v>
      </c>
      <c r="B17" s="25">
        <v>51507738.740000002</v>
      </c>
      <c r="C17" s="28">
        <v>26429235.640000001</v>
      </c>
      <c r="D17" s="29">
        <v>26409049.640000001</v>
      </c>
    </row>
    <row r="18" spans="1:4">
      <c r="A18" s="13" t="s">
        <v>9</v>
      </c>
      <c r="B18" s="25">
        <v>56325806</v>
      </c>
      <c r="C18" s="28">
        <v>26630330.039999999</v>
      </c>
      <c r="D18" s="29">
        <v>26630330.039999999</v>
      </c>
    </row>
    <row r="19" spans="1:4">
      <c r="A19" s="13" t="s">
        <v>15</v>
      </c>
      <c r="B19" s="25">
        <v>8319051</v>
      </c>
      <c r="C19" s="28">
        <v>2437080.7999999998</v>
      </c>
      <c r="D19" s="29">
        <v>2437080.7999999998</v>
      </c>
    </row>
    <row r="20" spans="1:4">
      <c r="A20" s="13" t="s">
        <v>16</v>
      </c>
      <c r="B20" s="25">
        <v>120924006</v>
      </c>
      <c r="C20" s="28">
        <v>26113918.940000001</v>
      </c>
      <c r="D20" s="29">
        <v>26222997.699999999</v>
      </c>
    </row>
    <row r="21" spans="1:4">
      <c r="A21" s="13" t="s">
        <v>17</v>
      </c>
      <c r="B21" s="25">
        <v>2360000</v>
      </c>
      <c r="C21" s="28">
        <v>0</v>
      </c>
      <c r="D21" s="29">
        <v>0</v>
      </c>
    </row>
    <row r="22" spans="1:4">
      <c r="A22" s="13" t="s">
        <v>18</v>
      </c>
      <c r="B22" s="25">
        <v>7451206</v>
      </c>
      <c r="C22" s="28">
        <v>10098348.9</v>
      </c>
      <c r="D22" s="29">
        <v>10098348.9</v>
      </c>
    </row>
    <row r="23" spans="1:4">
      <c r="A23" s="13" t="s">
        <v>19</v>
      </c>
      <c r="B23" s="25">
        <v>15401065.43</v>
      </c>
      <c r="C23" s="28">
        <v>15100625</v>
      </c>
      <c r="D23" s="29">
        <v>15100625</v>
      </c>
    </row>
    <row r="24" spans="1:4">
      <c r="A24" s="14" t="s">
        <v>24</v>
      </c>
      <c r="B24" s="19">
        <f>B3-B14</f>
        <v>0</v>
      </c>
      <c r="C24" s="19">
        <f>C3-C14</f>
        <v>99807207.469999969</v>
      </c>
      <c r="D24" s="4">
        <f>D3-D14</f>
        <v>99567411.659999967</v>
      </c>
    </row>
    <row r="25" spans="1:4">
      <c r="A25" s="23"/>
      <c r="B25" s="24"/>
      <c r="C25" s="24"/>
      <c r="D25" s="24"/>
    </row>
    <row r="26" spans="1:4" ht="22.5">
      <c r="A26" s="8" t="s">
        <v>20</v>
      </c>
      <c r="B26" s="7" t="s">
        <v>22</v>
      </c>
      <c r="C26" s="7" t="s">
        <v>21</v>
      </c>
      <c r="D26" s="7" t="s">
        <v>23</v>
      </c>
    </row>
    <row r="27" spans="1:4">
      <c r="A27" s="9" t="s">
        <v>25</v>
      </c>
      <c r="B27" s="17">
        <f>SUM(B28:B34)</f>
        <v>235023457.99000001</v>
      </c>
      <c r="C27" s="17">
        <f>SUM(C28:C34)</f>
        <v>39573360.759999998</v>
      </c>
      <c r="D27" s="2">
        <f>SUM(D28:D34)</f>
        <v>39347483.25</v>
      </c>
    </row>
    <row r="28" spans="1:4">
      <c r="A28" s="10" t="s">
        <v>26</v>
      </c>
      <c r="B28" s="20">
        <v>58954910</v>
      </c>
      <c r="C28" s="30">
        <v>26432924.260000002</v>
      </c>
      <c r="D28" s="31">
        <v>26207046.75</v>
      </c>
    </row>
    <row r="29" spans="1:4">
      <c r="A29" s="10" t="s">
        <v>27</v>
      </c>
      <c r="B29" s="20"/>
      <c r="C29" s="30">
        <v>0</v>
      </c>
      <c r="D29" s="31">
        <v>0</v>
      </c>
    </row>
    <row r="30" spans="1:4">
      <c r="A30" s="10" t="s">
        <v>28</v>
      </c>
      <c r="B30" s="20"/>
      <c r="C30" s="30">
        <v>0</v>
      </c>
      <c r="D30" s="31">
        <v>0</v>
      </c>
    </row>
    <row r="31" spans="1:4">
      <c r="A31" s="10" t="s">
        <v>29</v>
      </c>
      <c r="B31" s="20"/>
      <c r="C31" s="30">
        <v>0</v>
      </c>
      <c r="D31" s="31">
        <v>0</v>
      </c>
    </row>
    <row r="32" spans="1:4">
      <c r="A32" s="10" t="s">
        <v>30</v>
      </c>
      <c r="B32" s="20">
        <v>172170541.99000001</v>
      </c>
      <c r="C32" s="30">
        <v>12608533.92</v>
      </c>
      <c r="D32" s="31">
        <v>12608533.92</v>
      </c>
    </row>
    <row r="33" spans="1:4">
      <c r="A33" s="10" t="s">
        <v>31</v>
      </c>
      <c r="B33" s="20"/>
      <c r="C33" s="30">
        <v>186151.48</v>
      </c>
      <c r="D33" s="31">
        <v>186151.48</v>
      </c>
    </row>
    <row r="34" spans="1:4">
      <c r="A34" s="10" t="s">
        <v>32</v>
      </c>
      <c r="B34" s="20">
        <v>3898006</v>
      </c>
      <c r="C34" s="30">
        <v>345751.1</v>
      </c>
      <c r="D34" s="31">
        <v>345751.1</v>
      </c>
    </row>
    <row r="35" spans="1:4">
      <c r="A35" s="11" t="s">
        <v>33</v>
      </c>
      <c r="B35" s="21">
        <f>SUM(B36:B38)</f>
        <v>246771706.00999999</v>
      </c>
      <c r="C35" s="21">
        <f>SUM(C36:C38)</f>
        <v>60233846.710000001</v>
      </c>
      <c r="D35" s="15">
        <f>SUM(D36:D38)</f>
        <v>60219928.409999996</v>
      </c>
    </row>
    <row r="36" spans="1:4">
      <c r="A36" s="10" t="s">
        <v>30</v>
      </c>
      <c r="B36" s="20">
        <v>246623411.00999999</v>
      </c>
      <c r="C36" s="32">
        <v>53096672.280000001</v>
      </c>
      <c r="D36" s="33">
        <v>53082753.979999997</v>
      </c>
    </row>
    <row r="37" spans="1:4">
      <c r="A37" s="10" t="s">
        <v>31</v>
      </c>
      <c r="B37" s="20">
        <v>148295</v>
      </c>
      <c r="C37" s="32">
        <v>7137174.4299999997</v>
      </c>
      <c r="D37" s="33">
        <v>7137174.4299999997</v>
      </c>
    </row>
    <row r="38" spans="1:4">
      <c r="A38" s="10" t="s">
        <v>34</v>
      </c>
      <c r="B38" s="20"/>
      <c r="C38" s="32">
        <v>0</v>
      </c>
      <c r="D38" s="33">
        <v>0</v>
      </c>
    </row>
    <row r="39" spans="1:4">
      <c r="A39" s="12" t="s">
        <v>24</v>
      </c>
      <c r="B39" s="22">
        <f>B27+B35</f>
        <v>481795164</v>
      </c>
      <c r="C39" s="22">
        <f t="shared" ref="C39:D39" si="2">C27+C35</f>
        <v>99807207.469999999</v>
      </c>
      <c r="D39" s="16">
        <f t="shared" si="2"/>
        <v>99567411.659999996</v>
      </c>
    </row>
    <row r="40" spans="1:4">
      <c r="A40" s="34" t="s">
        <v>36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dcterms:created xsi:type="dcterms:W3CDTF">2017-12-20T04:54:53Z</dcterms:created>
  <dcterms:modified xsi:type="dcterms:W3CDTF">2021-07-14T15:20:44Z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